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f6f98ac95aaf426/2022　JBAU12ホームページ掲載資料/2022　前期リーグ　/"/>
    </mc:Choice>
  </mc:AlternateContent>
  <xr:revisionPtr revIDLastSave="18" documentId="13_ncr:1_{7B38902E-7219-4849-9807-9C0CD16D3660}" xr6:coauthVersionLast="47" xr6:coauthVersionMax="47" xr10:uidLastSave="{2FE5AB17-3E8F-43F1-B1EE-3A26094D3D82}"/>
  <bookViews>
    <workbookView xWindow="-110" yWindow="-110" windowWidth="38620" windowHeight="21100" tabRatio="882" firstSheet="7" activeTab="17" xr2:uid="{00000000-000D-0000-FFFF-FFFF00000000}"/>
  </bookViews>
  <sheets>
    <sheet name="男子リーグ表" sheetId="30" r:id="rId1"/>
    <sheet name="女子リーグ表" sheetId="31" r:id="rId2"/>
    <sheet name="③0507西尾総合" sheetId="14" r:id="rId3"/>
    <sheet name="④0521西尾総合 " sheetId="15" r:id="rId4"/>
    <sheet name="⑤0528大清水" sheetId="16" r:id="rId5"/>
    <sheet name="⑥0604御津" sheetId="17" r:id="rId6"/>
    <sheet name="⑦0605御津" sheetId="18" r:id="rId7"/>
    <sheet name="⑧0612美浜" sheetId="19" r:id="rId8"/>
    <sheet name="⑨0619大清水" sheetId="20" r:id="rId9"/>
    <sheet name="⑨0619安城" sheetId="21" r:id="rId10"/>
    <sheet name="⑨0619旭" sheetId="22" r:id="rId11"/>
    <sheet name="⑩0626御津" sheetId="28" r:id="rId12"/>
    <sheet name="⑩0626大清水" sheetId="29" r:id="rId13"/>
    <sheet name="⑩0626地域文化" sheetId="24" r:id="rId14"/>
    <sheet name="⑪0703下五井" sheetId="25" r:id="rId15"/>
    <sheet name="⑪0710御津" sheetId="26" r:id="rId16"/>
    <sheet name="⑪0717蒲郡" sheetId="27" r:id="rId17"/>
    <sheet name="⑫0718岡崎中総" sheetId="32" r:id="rId18"/>
  </sheets>
  <definedNames>
    <definedName name="_xlnm.Print_Area" localSheetId="2">③0507西尾総合!$A$1:$O$46</definedName>
    <definedName name="_xlnm.Print_Area" localSheetId="3">'④0521西尾総合 '!$A$1:$M$46</definedName>
    <definedName name="_xlnm.Print_Area" localSheetId="4">⑤0528大清水!$A$1:$I$41</definedName>
    <definedName name="_xlnm.Print_Area" localSheetId="5">⑥0604御津!$A$1:$J$45</definedName>
    <definedName name="_xlnm.Print_Area" localSheetId="6">⑦0605御津!$A$1:$J$45</definedName>
    <definedName name="_xlnm.Print_Area" localSheetId="7">⑧0612美浜!$A$1:$J$44</definedName>
    <definedName name="_xlnm.Print_Area" localSheetId="10">⑨0619旭!$A$1:$J$44</definedName>
    <definedName name="_xlnm.Print_Area" localSheetId="9">⑨0619安城!$A$1:$J$44</definedName>
    <definedName name="_xlnm.Print_Area" localSheetId="8">⑨0619大清水!$A$1:$J$40</definedName>
    <definedName name="_xlnm.Print_Area" localSheetId="11">⑩0626御津!$A$1:$I$39</definedName>
    <definedName name="_xlnm.Print_Area" localSheetId="12">⑩0626大清水!$A$1:$I$41</definedName>
    <definedName name="_xlnm.Print_Area" localSheetId="13">⑩0626地域文化!$A$1:$J$44</definedName>
    <definedName name="_xlnm.Print_Area" localSheetId="14">⑪0703下五井!$A$1:$J$44</definedName>
    <definedName name="_xlnm.Print_Area" localSheetId="15">⑪0710御津!$A$1:$J$45</definedName>
    <definedName name="_xlnm.Print_Area" localSheetId="16">⑪0717蒲郡!$A$1:$J$44</definedName>
    <definedName name="_xlnm.Print_Area" localSheetId="17">⑫0718岡崎中総!$A$1:$J$44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2" i="30" l="1"/>
  <c r="AG31" i="30" s="1"/>
  <c r="AF31" i="30"/>
  <c r="AF24" i="30"/>
  <c r="AG24" i="30" s="1"/>
  <c r="AF25" i="30"/>
  <c r="AF23" i="30"/>
  <c r="AF22" i="30"/>
  <c r="AG22" i="30" s="1"/>
  <c r="P89" i="31"/>
  <c r="P87" i="31"/>
  <c r="P85" i="31"/>
  <c r="T78" i="31"/>
  <c r="T76" i="31"/>
  <c r="T74" i="31"/>
  <c r="T72" i="31"/>
  <c r="T70" i="31"/>
  <c r="T63" i="31"/>
  <c r="T61" i="31"/>
  <c r="T59" i="31"/>
  <c r="T57" i="31"/>
  <c r="T55" i="31"/>
  <c r="T42" i="31"/>
  <c r="T44" i="31"/>
  <c r="T46" i="31"/>
  <c r="T48" i="31"/>
  <c r="T40" i="31"/>
  <c r="V33" i="31"/>
  <c r="V31" i="31"/>
  <c r="V29" i="31"/>
  <c r="V27" i="31"/>
  <c r="V25" i="31"/>
  <c r="V23" i="31"/>
  <c r="V8" i="31"/>
  <c r="V10" i="31"/>
  <c r="V12" i="31"/>
  <c r="V14" i="31"/>
  <c r="V16" i="31"/>
  <c r="V6" i="31"/>
  <c r="R81" i="30"/>
  <c r="R79" i="30"/>
  <c r="R77" i="30"/>
  <c r="R75" i="30"/>
  <c r="V69" i="30"/>
  <c r="V67" i="30"/>
  <c r="V65" i="30"/>
  <c r="V63" i="30"/>
  <c r="V61" i="30"/>
  <c r="V59" i="30"/>
  <c r="X52" i="30"/>
  <c r="X50" i="30"/>
  <c r="X48" i="30"/>
  <c r="X46" i="30"/>
  <c r="X44" i="30"/>
  <c r="X42" i="30"/>
  <c r="X40" i="30"/>
  <c r="V33" i="30"/>
  <c r="V31" i="30"/>
  <c r="V29" i="30"/>
  <c r="V27" i="30"/>
  <c r="V25" i="30"/>
  <c r="V23" i="30"/>
  <c r="V8" i="30"/>
  <c r="V10" i="30"/>
  <c r="V12" i="30"/>
  <c r="V14" i="30"/>
  <c r="V16" i="30"/>
  <c r="V6" i="30"/>
</calcChain>
</file>

<file path=xl/sharedStrings.xml><?xml version="1.0" encoding="utf-8"?>
<sst xmlns="http://schemas.openxmlformats.org/spreadsheetml/2006/main" count="2691" uniqueCount="480">
  <si>
    <t>×</t>
  </si>
  <si>
    <t>安城</t>
    <rPh sb="0" eb="2">
      <t>アンジョウ</t>
    </rPh>
    <phoneticPr fontId="2"/>
  </si>
  <si>
    <t>×</t>
    <phoneticPr fontId="2"/>
  </si>
  <si>
    <t>高嶺</t>
    <rPh sb="0" eb="2">
      <t>タカネ</t>
    </rPh>
    <phoneticPr fontId="2"/>
  </si>
  <si>
    <t>高嶺AN</t>
    <rPh sb="0" eb="2">
      <t>タカネ</t>
    </rPh>
    <phoneticPr fontId="2"/>
  </si>
  <si>
    <t>豊田</t>
    <rPh sb="0" eb="2">
      <t>トヨタ</t>
    </rPh>
    <phoneticPr fontId="2"/>
  </si>
  <si>
    <t>足助</t>
    <rPh sb="0" eb="2">
      <t>アスケ</t>
    </rPh>
    <phoneticPr fontId="2"/>
  </si>
  <si>
    <t>KBB</t>
    <phoneticPr fontId="2"/>
  </si>
  <si>
    <t>ジョーカーズ</t>
    <phoneticPr fontId="2"/>
  </si>
  <si>
    <t>刈谷</t>
    <rPh sb="0" eb="2">
      <t>カリヤ</t>
    </rPh>
    <phoneticPr fontId="2"/>
  </si>
  <si>
    <t>サンライズ</t>
    <phoneticPr fontId="2"/>
  </si>
  <si>
    <t>刈谷東</t>
    <rPh sb="0" eb="2">
      <t>カリヤ</t>
    </rPh>
    <rPh sb="2" eb="3">
      <t>ヒガシ</t>
    </rPh>
    <phoneticPr fontId="2"/>
  </si>
  <si>
    <t>碧南</t>
    <rPh sb="0" eb="2">
      <t>ヘキナン</t>
    </rPh>
    <phoneticPr fontId="2"/>
  </si>
  <si>
    <t>吉田方</t>
    <rPh sb="0" eb="3">
      <t>ヨシダガタ</t>
    </rPh>
    <phoneticPr fontId="2"/>
  </si>
  <si>
    <t>LIBERTY</t>
  </si>
  <si>
    <t>○</t>
    <phoneticPr fontId="5"/>
  </si>
  <si>
    <t>大清水</t>
    <rPh sb="0" eb="3">
      <t>オオシミズ</t>
    </rPh>
    <phoneticPr fontId="2"/>
  </si>
  <si>
    <t>蒲郡</t>
    <rPh sb="0" eb="2">
      <t>ガマゴオリ</t>
    </rPh>
    <phoneticPr fontId="2"/>
  </si>
  <si>
    <t>男子1部リーグ</t>
    <rPh sb="0" eb="2">
      <t>ダンシ</t>
    </rPh>
    <rPh sb="3" eb="4">
      <t>ブ</t>
    </rPh>
    <phoneticPr fontId="5"/>
  </si>
  <si>
    <t>FINS</t>
    <phoneticPr fontId="5"/>
  </si>
  <si>
    <t>美川</t>
    <rPh sb="0" eb="2">
      <t>ミカワ</t>
    </rPh>
    <phoneticPr fontId="5"/>
  </si>
  <si>
    <t>石巻</t>
    <rPh sb="0" eb="2">
      <t>イシマキ</t>
    </rPh>
    <phoneticPr fontId="5"/>
  </si>
  <si>
    <t>知立</t>
    <rPh sb="0" eb="2">
      <t>チリュウ</t>
    </rPh>
    <phoneticPr fontId="5"/>
  </si>
  <si>
    <t>吉田方</t>
    <rPh sb="0" eb="3">
      <t>ヨシダガタ</t>
    </rPh>
    <phoneticPr fontId="5"/>
  </si>
  <si>
    <t>岡崎</t>
    <rPh sb="0" eb="2">
      <t>オカザキ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</si>
  <si>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</si>
  <si>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</si>
  <si>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棄権など</t>
    <rPh sb="0" eb="2">
      <t>キケン</t>
    </rPh>
    <phoneticPr fontId="5"/>
  </si>
  <si>
    <t>勝点</t>
    <rPh sb="0" eb="2">
      <t>カチテン</t>
    </rPh>
    <phoneticPr fontId="5"/>
  </si>
  <si>
    <t>男子2部リーグ</t>
    <rPh sb="0" eb="2">
      <t>ダンシ</t>
    </rPh>
    <rPh sb="3" eb="4">
      <t>ブ</t>
    </rPh>
    <phoneticPr fontId="5"/>
  </si>
  <si>
    <t>大清水</t>
    <rPh sb="0" eb="3">
      <t>オオシミズ</t>
    </rPh>
    <phoneticPr fontId="5"/>
  </si>
  <si>
    <t>Zelo</t>
    <phoneticPr fontId="5"/>
  </si>
  <si>
    <t>西部キッズ</t>
    <rPh sb="0" eb="2">
      <t>セイブ</t>
    </rPh>
    <phoneticPr fontId="5"/>
  </si>
  <si>
    <t>刈谷</t>
    <rPh sb="0" eb="2">
      <t>カリヤ</t>
    </rPh>
    <phoneticPr fontId="5"/>
  </si>
  <si>
    <t>豊橋北部</t>
    <rPh sb="0" eb="2">
      <t>トヨハシ</t>
    </rPh>
    <rPh sb="2" eb="4">
      <t>ホクブ</t>
    </rPh>
    <phoneticPr fontId="5"/>
  </si>
  <si>
    <t>LIBERTY</t>
    <phoneticPr fontId="5"/>
  </si>
  <si>
    <t>豊橋北部</t>
    <phoneticPr fontId="5"/>
  </si>
  <si>
    <t>男子3部Aリーグ</t>
    <rPh sb="0" eb="2">
      <t>ダンシ</t>
    </rPh>
    <rPh sb="3" eb="4">
      <t>ブ</t>
    </rPh>
    <phoneticPr fontId="5"/>
  </si>
  <si>
    <t>二川</t>
    <phoneticPr fontId="5"/>
  </si>
  <si>
    <t>西尾</t>
    <phoneticPr fontId="5"/>
  </si>
  <si>
    <t>足助</t>
    <phoneticPr fontId="5"/>
  </si>
  <si>
    <t>KBB</t>
    <phoneticPr fontId="5"/>
  </si>
  <si>
    <t>サンライズ</t>
    <phoneticPr fontId="5"/>
  </si>
  <si>
    <t>KBC高浜</t>
    <phoneticPr fontId="5"/>
  </si>
  <si>
    <t>豊田</t>
    <phoneticPr fontId="5"/>
  </si>
  <si>
    <t>男子3部Bリーグ</t>
    <rPh sb="0" eb="2">
      <t>ダンシ</t>
    </rPh>
    <rPh sb="3" eb="4">
      <t>ブ</t>
    </rPh>
    <phoneticPr fontId="5"/>
  </si>
  <si>
    <t>ジョーカーズ</t>
    <phoneticPr fontId="5"/>
  </si>
  <si>
    <t>蒲郡</t>
    <phoneticPr fontId="5"/>
  </si>
  <si>
    <t>豊川</t>
    <phoneticPr fontId="5"/>
  </si>
  <si>
    <t>碧南</t>
    <phoneticPr fontId="5"/>
  </si>
  <si>
    <t>安城</t>
    <phoneticPr fontId="5"/>
  </si>
  <si>
    <t xml:space="preserve"> KIRA</t>
    <phoneticPr fontId="5"/>
  </si>
  <si>
    <t>女子1部リーグ</t>
    <rPh sb="0" eb="2">
      <t>ジョシ</t>
    </rPh>
    <rPh sb="3" eb="4">
      <t>ブ</t>
    </rPh>
    <phoneticPr fontId="5"/>
  </si>
  <si>
    <t>バッスル</t>
    <phoneticPr fontId="5"/>
  </si>
  <si>
    <t>豊川南部</t>
    <rPh sb="0" eb="2">
      <t>トヨカワ</t>
    </rPh>
    <rPh sb="2" eb="4">
      <t>ナンブ</t>
    </rPh>
    <phoneticPr fontId="5"/>
  </si>
  <si>
    <t>高嶺</t>
    <rPh sb="0" eb="2">
      <t>タカネ</t>
    </rPh>
    <phoneticPr fontId="5"/>
  </si>
  <si>
    <t>豊川南部</t>
    <phoneticPr fontId="5"/>
  </si>
  <si>
    <t>女子2部リーグ</t>
    <rPh sb="0" eb="2">
      <t>ジョシ</t>
    </rPh>
    <rPh sb="3" eb="4">
      <t>ブ</t>
    </rPh>
    <phoneticPr fontId="5"/>
  </si>
  <si>
    <t>刈谷東</t>
    <rPh sb="0" eb="2">
      <t>カリヤ</t>
    </rPh>
    <phoneticPr fontId="5"/>
  </si>
  <si>
    <t>吉田方</t>
    <phoneticPr fontId="5"/>
  </si>
  <si>
    <t>ウイングス</t>
    <phoneticPr fontId="5"/>
  </si>
  <si>
    <t>刈谷東</t>
    <phoneticPr fontId="5"/>
  </si>
  <si>
    <t>美川</t>
    <phoneticPr fontId="5"/>
  </si>
  <si>
    <t>女子3部Aリーグ</t>
    <rPh sb="0" eb="2">
      <t>ジョシ</t>
    </rPh>
    <rPh sb="3" eb="4">
      <t>ブ</t>
    </rPh>
    <phoneticPr fontId="5"/>
  </si>
  <si>
    <t>大清水</t>
    <phoneticPr fontId="5"/>
  </si>
  <si>
    <t>豊川一宮</t>
    <phoneticPr fontId="5"/>
  </si>
  <si>
    <t>知立</t>
    <phoneticPr fontId="5"/>
  </si>
  <si>
    <t>高嶺AN</t>
    <phoneticPr fontId="5"/>
  </si>
  <si>
    <t>スマイル</t>
    <phoneticPr fontId="5"/>
  </si>
  <si>
    <t>女子3部Cリーグ</t>
    <rPh sb="0" eb="2">
      <t>ジョシ</t>
    </rPh>
    <rPh sb="3" eb="4">
      <t>ブ</t>
    </rPh>
    <phoneticPr fontId="5"/>
  </si>
  <si>
    <t>美川</t>
    <rPh sb="0" eb="2">
      <t>ミカワ</t>
    </rPh>
    <phoneticPr fontId="2"/>
  </si>
  <si>
    <t>足助</t>
    <phoneticPr fontId="2"/>
  </si>
  <si>
    <t>22愛知県Ｕ１２バスケットボール前期リーグ三河地区　日程表</t>
    <phoneticPr fontId="5"/>
  </si>
  <si>
    <t>５月７日（土）　　西尾市総合体育館　</t>
    <rPh sb="5" eb="6">
      <t>ド</t>
    </rPh>
    <rPh sb="9" eb="11">
      <t>ニシオ</t>
    </rPh>
    <rPh sb="11" eb="12">
      <t>シ</t>
    </rPh>
    <rPh sb="12" eb="14">
      <t>ソウゴウ</t>
    </rPh>
    <rPh sb="14" eb="17">
      <t>タイイクカン</t>
    </rPh>
    <phoneticPr fontId="5"/>
  </si>
  <si>
    <t>開場時間　9：00～　</t>
    <rPh sb="0" eb="2">
      <t>カイジョウ</t>
    </rPh>
    <phoneticPr fontId="5"/>
  </si>
  <si>
    <t>駐車場台数制限＝　ありません。（出来る限り乗り合わせのご協力をお願いいたします。）　</t>
    <rPh sb="16" eb="18">
      <t>デキ</t>
    </rPh>
    <rPh sb="19" eb="20">
      <t>カギ</t>
    </rPh>
    <rPh sb="21" eb="22">
      <t>ノ</t>
    </rPh>
    <rPh sb="23" eb="24">
      <t>ア</t>
    </rPh>
    <rPh sb="28" eb="30">
      <t>キョウリョク</t>
    </rPh>
    <rPh sb="32" eb="33">
      <t>ネガ</t>
    </rPh>
    <phoneticPr fontId="5"/>
  </si>
  <si>
    <t>ボールなしアップ　9：00～</t>
    <phoneticPr fontId="5"/>
  </si>
  <si>
    <t>ボールありアップ　9：10～</t>
    <phoneticPr fontId="5"/>
  </si>
  <si>
    <t>時　間</t>
  </si>
  <si>
    <t>Ａコート（入口側）</t>
    <rPh sb="5" eb="7">
      <t>イリグチ</t>
    </rPh>
    <rPh sb="7" eb="8">
      <t>ガワ</t>
    </rPh>
    <phoneticPr fontId="5"/>
  </si>
  <si>
    <t>Ｂコート</t>
  </si>
  <si>
    <t>Cコート</t>
    <phoneticPr fontId="5"/>
  </si>
  <si>
    <t>Dコート</t>
    <phoneticPr fontId="5"/>
  </si>
  <si>
    <t>対　戦</t>
  </si>
  <si>
    <t>西部キッズ</t>
    <phoneticPr fontId="5"/>
  </si>
  <si>
    <t>Ｔ　Ｏ</t>
  </si>
  <si>
    <t>刈谷</t>
    <phoneticPr fontId="5"/>
  </si>
  <si>
    <t>審　判</t>
  </si>
  <si>
    <t>・</t>
  </si>
  <si>
    <t>・</t>
    <phoneticPr fontId="5"/>
  </si>
  <si>
    <t>得　点</t>
  </si>
  <si>
    <t>－</t>
    <phoneticPr fontId="5"/>
  </si>
  <si>
    <t>－</t>
  </si>
  <si>
    <t>高嶺</t>
    <phoneticPr fontId="5"/>
  </si>
  <si>
    <t>場内換気 　13：15～13：45</t>
    <phoneticPr fontId="5"/>
  </si>
  <si>
    <t>ボールなしアップ　13：45～13：55</t>
    <phoneticPr fontId="5"/>
  </si>
  <si>
    <t>ボールありアップ  13：55～</t>
    <phoneticPr fontId="5"/>
  </si>
  <si>
    <t>U12</t>
    <phoneticPr fontId="5"/>
  </si>
  <si>
    <t>・本部席はアリーナ内に設置します。</t>
    <rPh sb="1" eb="4">
      <t>ホンブセキ</t>
    </rPh>
    <rPh sb="9" eb="10">
      <t>ナイ</t>
    </rPh>
    <rPh sb="11" eb="13">
      <t>セッチ</t>
    </rPh>
    <phoneticPr fontId="5"/>
  </si>
  <si>
    <t>・フロア内は選手、指導者（スタッフ）のみとしてください。</t>
  </si>
  <si>
    <t>・密回避のため、試合後のミーティング等は、時間短縮の工夫をしていただき、会場からの早期撤収にご協力ください。</t>
  </si>
  <si>
    <t>・観客席の最前列と２列目は応援席とします。</t>
    <rPh sb="1" eb="4">
      <t>カンキャクセキ</t>
    </rPh>
    <rPh sb="5" eb="8">
      <t>サイゼンレツ</t>
    </rPh>
    <rPh sb="10" eb="12">
      <t>レツメ</t>
    </rPh>
    <rPh sb="13" eb="16">
      <t>オウエンセキ</t>
    </rPh>
    <phoneticPr fontId="5"/>
  </si>
  <si>
    <t>５月２１日（土）　　西尾市総合体育館　</t>
    <rPh sb="6" eb="7">
      <t>ド</t>
    </rPh>
    <rPh sb="10" eb="12">
      <t>ニシオ</t>
    </rPh>
    <rPh sb="12" eb="13">
      <t>シ</t>
    </rPh>
    <rPh sb="13" eb="15">
      <t>ソウゴウ</t>
    </rPh>
    <rPh sb="15" eb="18">
      <t>タイイクカン</t>
    </rPh>
    <phoneticPr fontId="5"/>
  </si>
  <si>
    <t>準備チーム（8：00集合）安城、KIRA、</t>
    <rPh sb="10" eb="12">
      <t>シュウゴウ</t>
    </rPh>
    <phoneticPr fontId="5"/>
  </si>
  <si>
    <t>片付けチーム　西尾、KBB　　　</t>
    <rPh sb="7" eb="9">
      <t>ニシオ</t>
    </rPh>
    <phoneticPr fontId="5"/>
  </si>
  <si>
    <t>５月２８日（土）　　豊橋市大清水地区体育館　</t>
    <rPh sb="6" eb="7">
      <t>ド</t>
    </rPh>
    <rPh sb="10" eb="12">
      <t>トヨハシ</t>
    </rPh>
    <rPh sb="12" eb="13">
      <t>シ</t>
    </rPh>
    <rPh sb="13" eb="16">
      <t>オオシミズ</t>
    </rPh>
    <rPh sb="16" eb="18">
      <t>チク</t>
    </rPh>
    <rPh sb="18" eb="21">
      <t>タイイクカン</t>
    </rPh>
    <phoneticPr fontId="5"/>
  </si>
  <si>
    <t>駐車場台数制限＝各チーム７台まで　※スタッフも含みます。</t>
    <phoneticPr fontId="5"/>
  </si>
  <si>
    <t>片付けチーム　豊田、二川　　　　</t>
    <rPh sb="7" eb="9">
      <t>トヨタ</t>
    </rPh>
    <rPh sb="10" eb="12">
      <t>フタガワ</t>
    </rPh>
    <phoneticPr fontId="5"/>
  </si>
  <si>
    <t>Ａコート</t>
    <phoneticPr fontId="5"/>
  </si>
  <si>
    <t>Bコート</t>
    <phoneticPr fontId="5"/>
  </si>
  <si>
    <t>６月４日（土）　　豊川市御津体育館　</t>
    <rPh sb="5" eb="6">
      <t>ド</t>
    </rPh>
    <rPh sb="9" eb="12">
      <t>トヨカワシ</t>
    </rPh>
    <rPh sb="12" eb="14">
      <t>ミト</t>
    </rPh>
    <rPh sb="14" eb="17">
      <t>タイイクカン</t>
    </rPh>
    <phoneticPr fontId="5"/>
  </si>
  <si>
    <t>準備チーム（8：30集合）</t>
    <rPh sb="10" eb="12">
      <t>シュウゴウ</t>
    </rPh>
    <phoneticPr fontId="5"/>
  </si>
  <si>
    <t>片付けチーム　</t>
    <phoneticPr fontId="5"/>
  </si>
  <si>
    <t>デジタイマー・オフィシャルセット　　</t>
    <phoneticPr fontId="5"/>
  </si>
  <si>
    <t>６月５日（日）　　豊川市御津体育館　</t>
    <rPh sb="5" eb="6">
      <t>ニチ</t>
    </rPh>
    <rPh sb="9" eb="12">
      <t>トヨカワシ</t>
    </rPh>
    <rPh sb="12" eb="14">
      <t>ミト</t>
    </rPh>
    <rPh sb="14" eb="17">
      <t>タイイクカン</t>
    </rPh>
    <phoneticPr fontId="5"/>
  </si>
  <si>
    <t>６月１９日（日）　　豊橋市大清水地区体育館</t>
    <rPh sb="6" eb="7">
      <t>ニチ</t>
    </rPh>
    <rPh sb="10" eb="13">
      <t>トヨハシシ</t>
    </rPh>
    <rPh sb="13" eb="16">
      <t>オオシミズ</t>
    </rPh>
    <rPh sb="16" eb="21">
      <t>チクタイイクカン</t>
    </rPh>
    <phoneticPr fontId="5"/>
  </si>
  <si>
    <t>ドリーム</t>
    <phoneticPr fontId="2"/>
  </si>
  <si>
    <t>豊橋北部</t>
    <rPh sb="0" eb="2">
      <t>トヨハシ</t>
    </rPh>
    <rPh sb="2" eb="4">
      <t>ホクブ</t>
    </rPh>
    <phoneticPr fontId="2"/>
  </si>
  <si>
    <t>スマイル</t>
    <phoneticPr fontId="2"/>
  </si>
  <si>
    <t>西部キッズ</t>
    <rPh sb="0" eb="2">
      <t>セイブ</t>
    </rPh>
    <phoneticPr fontId="2"/>
  </si>
  <si>
    <t>二川</t>
    <rPh sb="0" eb="2">
      <t>フタガワ</t>
    </rPh>
    <phoneticPr fontId="2"/>
  </si>
  <si>
    <t>KBC高浜</t>
    <rPh sb="3" eb="5">
      <t>タカハマ</t>
    </rPh>
    <phoneticPr fontId="2"/>
  </si>
  <si>
    <t>豊川</t>
    <rPh sb="0" eb="2">
      <t>トヨカワ</t>
    </rPh>
    <phoneticPr fontId="2"/>
  </si>
  <si>
    <t>LIBERTY</t>
    <phoneticPr fontId="2"/>
  </si>
  <si>
    <t>豊橋北部</t>
    <rPh sb="0" eb="4">
      <t>トヨハシホクブ</t>
    </rPh>
    <phoneticPr fontId="2"/>
  </si>
  <si>
    <t>刈谷東</t>
    <rPh sb="0" eb="3">
      <t>カリヤヒガシ</t>
    </rPh>
    <phoneticPr fontId="2"/>
  </si>
  <si>
    <t>ウイングス</t>
    <phoneticPr fontId="2"/>
  </si>
  <si>
    <t>知立</t>
    <rPh sb="0" eb="2">
      <t>チリュウ</t>
    </rPh>
    <phoneticPr fontId="2"/>
  </si>
  <si>
    <t>西尾</t>
    <rPh sb="0" eb="2">
      <t>ニシオ</t>
    </rPh>
    <phoneticPr fontId="2"/>
  </si>
  <si>
    <t>豊川一宮</t>
    <rPh sb="0" eb="2">
      <t>トヨカワ</t>
    </rPh>
    <rPh sb="2" eb="4">
      <t>イチノミヤ</t>
    </rPh>
    <phoneticPr fontId="2"/>
  </si>
  <si>
    <t>豊川南部</t>
    <rPh sb="0" eb="4">
      <t>トヨカワナンブ</t>
    </rPh>
    <phoneticPr fontId="2"/>
  </si>
  <si>
    <t>バッスル</t>
    <phoneticPr fontId="2"/>
  </si>
  <si>
    <t>石巻</t>
    <rPh sb="0" eb="2">
      <t>イシマキ</t>
    </rPh>
    <phoneticPr fontId="2"/>
  </si>
  <si>
    <t>バブルズ</t>
    <phoneticPr fontId="2"/>
  </si>
  <si>
    <t>KIRA</t>
    <phoneticPr fontId="2"/>
  </si>
  <si>
    <t>FINS</t>
    <phoneticPr fontId="2"/>
  </si>
  <si>
    <t>豊川南部</t>
    <rPh sb="0" eb="2">
      <t>トヨカワ</t>
    </rPh>
    <rPh sb="2" eb="4">
      <t>ナンブ</t>
    </rPh>
    <phoneticPr fontId="2"/>
  </si>
  <si>
    <t>豊川一宮</t>
    <rPh sb="0" eb="4">
      <t>トヨカワイチノミヤ</t>
    </rPh>
    <phoneticPr fontId="2"/>
  </si>
  <si>
    <t>二川</t>
    <rPh sb="0" eb="1">
      <t>フタ</t>
    </rPh>
    <rPh sb="1" eb="2">
      <t>ガワ</t>
    </rPh>
    <phoneticPr fontId="2"/>
  </si>
  <si>
    <t>Zelo</t>
    <phoneticPr fontId="2"/>
  </si>
  <si>
    <t>７月１０日（日）　　豊川市御津体育館　</t>
    <rPh sb="6" eb="7">
      <t>ニチ</t>
    </rPh>
    <rPh sb="10" eb="13">
      <t>トヨカワシ</t>
    </rPh>
    <rPh sb="13" eb="15">
      <t>ミト</t>
    </rPh>
    <rPh sb="15" eb="18">
      <t>タイイクカン</t>
    </rPh>
    <phoneticPr fontId="5"/>
  </si>
  <si>
    <t>７月３日（日）　　豊橋市下五井地区体育館</t>
    <rPh sb="5" eb="6">
      <t>ニチ</t>
    </rPh>
    <rPh sb="9" eb="12">
      <t>トヨハシシ</t>
    </rPh>
    <rPh sb="12" eb="15">
      <t>シモゴイ</t>
    </rPh>
    <rPh sb="15" eb="20">
      <t>チクタイイクカン</t>
    </rPh>
    <phoneticPr fontId="5"/>
  </si>
  <si>
    <t>岡崎</t>
    <rPh sb="0" eb="2">
      <t>オカザキ</t>
    </rPh>
    <phoneticPr fontId="2"/>
  </si>
  <si>
    <t>駐車場台数制限＝乗り合わせ　※スタッフも含みます。</t>
    <rPh sb="8" eb="9">
      <t>ノ</t>
    </rPh>
    <rPh sb="10" eb="11">
      <t>ア</t>
    </rPh>
    <phoneticPr fontId="5"/>
  </si>
  <si>
    <t>６月１９日（日）　　旭総合体育館</t>
    <rPh sb="6" eb="7">
      <t>ニチ</t>
    </rPh>
    <rPh sb="10" eb="11">
      <t>アサヒ</t>
    </rPh>
    <rPh sb="11" eb="16">
      <t>ソウゴウタイイクカン</t>
    </rPh>
    <phoneticPr fontId="5"/>
  </si>
  <si>
    <t>※観客席の利用は、試合中と次チームのみ利用可</t>
    <rPh sb="1" eb="4">
      <t>カンキャクセキ</t>
    </rPh>
    <rPh sb="5" eb="7">
      <t>リヨウ</t>
    </rPh>
    <rPh sb="9" eb="12">
      <t>シアイチュウ</t>
    </rPh>
    <rPh sb="13" eb="14">
      <t>ジ</t>
    </rPh>
    <rPh sb="19" eb="22">
      <t>リヨウカ</t>
    </rPh>
    <phoneticPr fontId="2"/>
  </si>
  <si>
    <t>６月２６日（日）　　豊田市地域文化広場</t>
    <rPh sb="6" eb="7">
      <t>ニチ</t>
    </rPh>
    <rPh sb="10" eb="12">
      <t>トヨタ</t>
    </rPh>
    <rPh sb="12" eb="13">
      <t>シ</t>
    </rPh>
    <rPh sb="13" eb="15">
      <t>チイキ</t>
    </rPh>
    <rPh sb="15" eb="17">
      <t>ブンカ</t>
    </rPh>
    <rPh sb="17" eb="19">
      <t>ヒロバ</t>
    </rPh>
    <phoneticPr fontId="5"/>
  </si>
  <si>
    <t>駐車場台数制限＝各チーム１０台まで　※スタッフも含みます。</t>
    <phoneticPr fontId="5"/>
  </si>
  <si>
    <t>ドリーム</t>
    <phoneticPr fontId="5"/>
  </si>
  <si>
    <t>６月２６日（日）　　豊川市御津体育館</t>
    <rPh sb="6" eb="7">
      <t>ニチ</t>
    </rPh>
    <rPh sb="10" eb="12">
      <t>トヨカワ</t>
    </rPh>
    <rPh sb="12" eb="13">
      <t>シ</t>
    </rPh>
    <rPh sb="13" eb="15">
      <t>ミト</t>
    </rPh>
    <rPh sb="15" eb="18">
      <t>タイイクカン</t>
    </rPh>
    <phoneticPr fontId="5"/>
  </si>
  <si>
    <t>東三河支部　男子　育成センター</t>
    <rPh sb="0" eb="5">
      <t>ヒガシミカワシブ</t>
    </rPh>
    <rPh sb="6" eb="8">
      <t>ダンシ</t>
    </rPh>
    <rPh sb="9" eb="11">
      <t>イクセイ</t>
    </rPh>
    <phoneticPr fontId="2"/>
  </si>
  <si>
    <t>６月２６日（日）　　豊橋市大清水地区体育館</t>
    <rPh sb="6" eb="7">
      <t>ニチ</t>
    </rPh>
    <rPh sb="10" eb="21">
      <t>トヨハシシオオシミズチクタイイクカン</t>
    </rPh>
    <phoneticPr fontId="5"/>
  </si>
  <si>
    <t>2022年度　愛知県U12三河地区前期リーグ男子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ゼンキ</t>
    </rPh>
    <rPh sb="22" eb="24">
      <t>ダンシ</t>
    </rPh>
    <phoneticPr fontId="5"/>
  </si>
  <si>
    <t>×</t>
    <phoneticPr fontId="5"/>
  </si>
  <si>
    <t>28-35</t>
    <phoneticPr fontId="5"/>
  </si>
  <si>
    <t>36-40</t>
    <phoneticPr fontId="5"/>
  </si>
  <si>
    <t>〇</t>
    <phoneticPr fontId="5"/>
  </si>
  <si>
    <t>35-28</t>
    <phoneticPr fontId="5"/>
  </si>
  <si>
    <t>39-36</t>
    <phoneticPr fontId="5"/>
  </si>
  <si>
    <t>40-36</t>
    <phoneticPr fontId="5"/>
  </si>
  <si>
    <t>36-39</t>
    <phoneticPr fontId="5"/>
  </si>
  <si>
    <t>35-44</t>
    <phoneticPr fontId="5"/>
  </si>
  <si>
    <t>48-27</t>
    <phoneticPr fontId="5"/>
  </si>
  <si>
    <t>44-35</t>
    <phoneticPr fontId="5"/>
  </si>
  <si>
    <t>27-48</t>
    <phoneticPr fontId="5"/>
  </si>
  <si>
    <t>92-4</t>
    <phoneticPr fontId="5"/>
  </si>
  <si>
    <t>4-92</t>
    <phoneticPr fontId="5"/>
  </si>
  <si>
    <t>男子3部リーグ順位決定及び入れ替え戦</t>
    <rPh sb="0" eb="2">
      <t>ダンシ</t>
    </rPh>
    <rPh sb="3" eb="4">
      <t>ブ</t>
    </rPh>
    <rPh sb="7" eb="11">
      <t>ジュンイケッテイ</t>
    </rPh>
    <rPh sb="11" eb="12">
      <t>オヨ</t>
    </rPh>
    <rPh sb="13" eb="14">
      <t>イ</t>
    </rPh>
    <rPh sb="15" eb="16">
      <t>カ</t>
    </rPh>
    <rPh sb="17" eb="18">
      <t>セン</t>
    </rPh>
    <phoneticPr fontId="5"/>
  </si>
  <si>
    <t>試合№</t>
  </si>
  <si>
    <t>予選リーグ順位</t>
  </si>
  <si>
    <t>入れ替え戦③</t>
    <phoneticPr fontId="5"/>
  </si>
  <si>
    <t>入れ替え戦④</t>
    <phoneticPr fontId="5"/>
  </si>
  <si>
    <t>入れ替え戦⑤</t>
    <phoneticPr fontId="5"/>
  </si>
  <si>
    <t>入れ替え戦⑥</t>
    <phoneticPr fontId="5"/>
  </si>
  <si>
    <t>入れ替え戦⑦</t>
    <phoneticPr fontId="5"/>
  </si>
  <si>
    <t>※入れ替え戦</t>
    <rPh sb="1" eb="2">
      <t>イ</t>
    </rPh>
    <rPh sb="3" eb="4">
      <t>カ</t>
    </rPh>
    <rPh sb="5" eb="6">
      <t>セン</t>
    </rPh>
    <phoneticPr fontId="5"/>
  </si>
  <si>
    <t>① 2 部 6 位と 3 部 1 位を自動入れ替え</t>
    <phoneticPr fontId="5"/>
  </si>
  <si>
    <t>②２ 部 5 位と 3 部 2 位を自動入れ替え</t>
    <phoneticPr fontId="5"/>
  </si>
  <si>
    <t>③ 2 部 4 位× 3 部 3 位→③の勝ちチームは後期リーグの 2 部、負けチームは 3 部</t>
    <phoneticPr fontId="5"/>
  </si>
  <si>
    <t>④ 2 部 2 位× 3 部 1 位（ 3 部チームの飛び級チャレンジ）→④⑤の負けチームは後期リーグの 2 部 、勝ちチームは⑥⑦へ</t>
    <phoneticPr fontId="5"/>
  </si>
  <si>
    <t>⑤ 2 部 1 位× 3 部 2 位（ 3 部チームの飛び級チャレンジ）→④⑤の負けチームは後期リーグの 2 部 、勝ちチームは⑥⑦へ</t>
    <phoneticPr fontId="5"/>
  </si>
  <si>
    <t>⑥ 1 部 5 位×④の 勝者→⑥⑦の勝ちチームは後期リーグの 1 部、負けチームは 2 部</t>
    <phoneticPr fontId="5"/>
  </si>
  <si>
    <t>⑦ 1 部 6 位×⑤の勝者→⑥⑦の勝ちチームは後期リーグの 1 部、負けチームは 2 部</t>
    <phoneticPr fontId="5"/>
  </si>
  <si>
    <t>2022年度　愛知県U12三河地区前期リーグ女子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ゼンキ</t>
    </rPh>
    <rPh sb="22" eb="24">
      <t>ジョシ</t>
    </rPh>
    <phoneticPr fontId="5"/>
  </si>
  <si>
    <t>32-21</t>
    <phoneticPr fontId="5"/>
  </si>
  <si>
    <t>21-32</t>
    <phoneticPr fontId="5"/>
  </si>
  <si>
    <t>82-8</t>
    <phoneticPr fontId="5"/>
  </si>
  <si>
    <t>28-31</t>
    <phoneticPr fontId="5"/>
  </si>
  <si>
    <t>8-82</t>
    <phoneticPr fontId="5"/>
  </si>
  <si>
    <t>19-80</t>
    <phoneticPr fontId="5"/>
  </si>
  <si>
    <t>31-28</t>
    <phoneticPr fontId="5"/>
  </si>
  <si>
    <t>80-19</t>
    <phoneticPr fontId="5"/>
  </si>
  <si>
    <t>女子3部Bリーグ</t>
    <phoneticPr fontId="5"/>
  </si>
  <si>
    <t>バブルズ</t>
    <phoneticPr fontId="5"/>
  </si>
  <si>
    <t>49-25</t>
    <phoneticPr fontId="5"/>
  </si>
  <si>
    <t>25-49</t>
    <phoneticPr fontId="5"/>
  </si>
  <si>
    <t>女子3部リーグ　順位決定</t>
    <rPh sb="0" eb="2">
      <t>ジョシ</t>
    </rPh>
    <rPh sb="3" eb="4">
      <t>ブ</t>
    </rPh>
    <rPh sb="8" eb="12">
      <t>ジュンイケッテイ</t>
    </rPh>
    <phoneticPr fontId="5"/>
  </si>
  <si>
    <t>準備チーム（8：00集合）　KBC高浜、豊田、足助、サンライズ、</t>
    <rPh sb="10" eb="12">
      <t>シュウゴウ</t>
    </rPh>
    <rPh sb="17" eb="19">
      <t>タカハマ</t>
    </rPh>
    <rPh sb="20" eb="22">
      <t>トヨタ</t>
    </rPh>
    <phoneticPr fontId="5"/>
  </si>
  <si>
    <r>
      <t>片付けチーム　</t>
    </r>
    <r>
      <rPr>
        <u/>
        <sz val="11"/>
        <color rgb="FFFF0000"/>
        <rFont val="ＭＳ Ｐゴシック"/>
        <family val="3"/>
        <charset val="128"/>
      </rPr>
      <t>ジョーカーズ、美川、</t>
    </r>
    <r>
      <rPr>
        <sz val="11"/>
        <color theme="1"/>
        <rFont val="ＭＳ Ｐゴシック"/>
        <family val="3"/>
        <charset val="128"/>
      </rPr>
      <t>LIBERTY、Zelo、</t>
    </r>
    <r>
      <rPr>
        <u/>
        <sz val="11"/>
        <color rgb="FFFF0000"/>
        <rFont val="ＭＳ Ｐゴシック"/>
        <family val="3"/>
        <charset val="128"/>
      </rPr>
      <t>足助、ドリーム　</t>
    </r>
    <r>
      <rPr>
        <sz val="11"/>
        <color theme="1"/>
        <rFont val="ＭＳ Ｐゴシック"/>
        <family val="3"/>
        <charset val="128"/>
      </rPr>
      <t>　</t>
    </r>
    <phoneticPr fontId="5"/>
  </si>
  <si>
    <t>・施設内での昼食は屋外か黙食のみ観客席で可能です。ロビーでの昼食はご遠慮ください。</t>
    <rPh sb="9" eb="11">
      <t>オクガイ</t>
    </rPh>
    <rPh sb="12" eb="14">
      <t>モクショク</t>
    </rPh>
    <rPh sb="16" eb="19">
      <t>カンキャクセキ</t>
    </rPh>
    <rPh sb="20" eb="22">
      <t>カノウ</t>
    </rPh>
    <rPh sb="30" eb="32">
      <t>チュウショク</t>
    </rPh>
    <rPh sb="34" eb="36">
      <t>エンリョ</t>
    </rPh>
    <phoneticPr fontId="5"/>
  </si>
  <si>
    <t>20-0</t>
    <phoneticPr fontId="5"/>
  </si>
  <si>
    <t>0-20</t>
    <phoneticPr fontId="5"/>
  </si>
  <si>
    <t>0-20</t>
    <phoneticPr fontId="2"/>
  </si>
  <si>
    <t>FINS</t>
  </si>
  <si>
    <t>準備チーム</t>
    <phoneticPr fontId="5"/>
  </si>
  <si>
    <t>開場時間　8：30～　</t>
    <rPh sb="0" eb="2">
      <t>カイジョウ</t>
    </rPh>
    <phoneticPr fontId="5"/>
  </si>
  <si>
    <t>ボールありアップ　9：25～</t>
    <phoneticPr fontId="5"/>
  </si>
  <si>
    <t>準備チーム（8：50集合）</t>
    <rPh sb="10" eb="12">
      <t>シュウゴウ</t>
    </rPh>
    <phoneticPr fontId="5"/>
  </si>
  <si>
    <t>ボールなしアップ　9：15～</t>
    <phoneticPr fontId="5"/>
  </si>
  <si>
    <t>足助、豊田</t>
    <phoneticPr fontId="2"/>
  </si>
  <si>
    <t>※観客席は、1席ごと開けて使用してください。</t>
    <phoneticPr fontId="2"/>
  </si>
  <si>
    <t>※東洋アリーナ安城から別途指示がある場合には、あらためてお知らせします。</t>
    <rPh sb="11" eb="15">
      <t>ベットシジ</t>
    </rPh>
    <rPh sb="18" eb="20">
      <t>バアイ</t>
    </rPh>
    <rPh sb="29" eb="30">
      <t>シ</t>
    </rPh>
    <phoneticPr fontId="2"/>
  </si>
  <si>
    <t>※食事は、屋外を使用すること。</t>
    <rPh sb="1" eb="3">
      <t>ショクジ</t>
    </rPh>
    <rPh sb="5" eb="7">
      <t>オクガイ</t>
    </rPh>
    <rPh sb="8" eb="10">
      <t>シヨウ</t>
    </rPh>
    <phoneticPr fontId="2"/>
  </si>
  <si>
    <t>準備チーム（8：50集合）9：00準備開始　二川、足助、KBB、豊田</t>
    <rPh sb="10" eb="12">
      <t>シュウゴウ</t>
    </rPh>
    <rPh sb="17" eb="21">
      <t>ジュンビカイシ</t>
    </rPh>
    <rPh sb="25" eb="27">
      <t>アスケ</t>
    </rPh>
    <rPh sb="32" eb="34">
      <t>トヨタ</t>
    </rPh>
    <phoneticPr fontId="5"/>
  </si>
  <si>
    <r>
      <t>足助、</t>
    </r>
    <r>
      <rPr>
        <u/>
        <sz val="11"/>
        <color rgb="FFFF0000"/>
        <rFont val="ＭＳ Ｐゴシック"/>
        <family val="3"/>
        <charset val="128"/>
      </rPr>
      <t>高嶺AN</t>
    </r>
    <rPh sb="0" eb="2">
      <t>アスケ</t>
    </rPh>
    <phoneticPr fontId="2"/>
  </si>
  <si>
    <r>
      <t>準備チーム（8：30集合）</t>
    </r>
    <r>
      <rPr>
        <u/>
        <sz val="11"/>
        <color rgb="FFFF0000"/>
        <rFont val="ＭＳ Ｐゴシック"/>
        <family val="3"/>
        <charset val="128"/>
      </rPr>
      <t>大清水、</t>
    </r>
    <r>
      <rPr>
        <sz val="11"/>
        <rFont val="ＭＳ Ｐゴシック"/>
        <family val="3"/>
        <charset val="128"/>
      </rPr>
      <t>大清水</t>
    </r>
    <rPh sb="10" eb="12">
      <t>シュウゴウ</t>
    </rPh>
    <rPh sb="17" eb="20">
      <t>オオシミズ</t>
    </rPh>
    <phoneticPr fontId="5"/>
  </si>
  <si>
    <r>
      <t>デジタイマー・オフィシャルセット　　二川、</t>
    </r>
    <r>
      <rPr>
        <u/>
        <sz val="11"/>
        <color rgb="FFFF0000"/>
        <rFont val="ＭＳ Ｐゴシック"/>
        <family val="3"/>
        <charset val="128"/>
      </rPr>
      <t>大清水</t>
    </r>
    <rPh sb="18" eb="20">
      <t>フタガワ</t>
    </rPh>
    <rPh sb="21" eb="24">
      <t>オオシミズ</t>
    </rPh>
    <phoneticPr fontId="5"/>
  </si>
  <si>
    <t>準備チーム（8：45集合）</t>
    <rPh sb="10" eb="12">
      <t>シュウゴウ</t>
    </rPh>
    <phoneticPr fontId="5"/>
  </si>
  <si>
    <t>大清水、豊橋北部</t>
    <rPh sb="0" eb="3">
      <t>オオシミズ</t>
    </rPh>
    <rPh sb="4" eb="8">
      <t>トヨハシホクブ</t>
    </rPh>
    <phoneticPr fontId="2"/>
  </si>
  <si>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二川</t>
    </r>
    <rPh sb="0" eb="2">
      <t>トヨカワ</t>
    </rPh>
    <rPh sb="3" eb="5">
      <t>フタガワ</t>
    </rPh>
    <phoneticPr fontId="2"/>
  </si>
  <si>
    <r>
      <t>FINS、</t>
    </r>
    <r>
      <rPr>
        <u/>
        <sz val="11"/>
        <color rgb="FFFF0000"/>
        <rFont val="ＭＳ Ｐゴシック"/>
        <family val="3"/>
        <charset val="128"/>
      </rPr>
      <t>FINS</t>
    </r>
    <phoneticPr fontId="2"/>
  </si>
  <si>
    <r>
      <rPr>
        <u/>
        <sz val="11"/>
        <color rgb="FFFF0000"/>
        <rFont val="ＭＳ Ｐゴシック"/>
        <family val="3"/>
        <charset val="128"/>
      </rPr>
      <t>刈谷東</t>
    </r>
    <r>
      <rPr>
        <sz val="11"/>
        <color rgb="FFFF0000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ウイングス</t>
    </r>
    <r>
      <rPr>
        <sz val="11"/>
        <color rgb="FFFF0000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足助</t>
    </r>
    <r>
      <rPr>
        <sz val="11"/>
        <color rgb="FFFF0000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蒲郡</t>
    </r>
    <phoneticPr fontId="2"/>
  </si>
  <si>
    <t>前日準備のため、当日の準備はありません。</t>
    <phoneticPr fontId="2"/>
  </si>
  <si>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color rgb="FFFF0000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吉田方</t>
    </r>
    <phoneticPr fontId="2"/>
  </si>
  <si>
    <t>U12</t>
    <phoneticPr fontId="2"/>
  </si>
  <si>
    <r>
      <rPr>
        <u/>
        <sz val="11"/>
        <color rgb="FFFF0000"/>
        <rFont val="ＭＳ Ｐゴシック"/>
        <family val="3"/>
        <charset val="128"/>
      </rPr>
      <t>LIBERTY</t>
    </r>
    <r>
      <rPr>
        <sz val="11"/>
        <color rgb="FFFF0000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高嶺AN</t>
    </r>
    <phoneticPr fontId="2"/>
  </si>
  <si>
    <t>会場準備終了後アップ開始</t>
    <rPh sb="0" eb="7">
      <t>カイジョウジュンビシュウリョウゴ</t>
    </rPh>
    <rPh sb="10" eb="12">
      <t>カイシ</t>
    </rPh>
    <phoneticPr fontId="2"/>
  </si>
  <si>
    <t>3部順位決定戦</t>
    <rPh sb="1" eb="2">
      <t>ブ</t>
    </rPh>
    <rPh sb="2" eb="7">
      <t>ジュンイケッテイセン</t>
    </rPh>
    <phoneticPr fontId="2"/>
  </si>
  <si>
    <t>男子3部リーグ　順位決定</t>
    <rPh sb="0" eb="2">
      <t>ダンシ</t>
    </rPh>
    <rPh sb="3" eb="4">
      <t>ブ</t>
    </rPh>
    <rPh sb="8" eb="12">
      <t>ジュンイケッテイ</t>
    </rPh>
    <phoneticPr fontId="5"/>
  </si>
  <si>
    <t>７月１８日（月・祝）　　岡崎中央総合公園体育館</t>
    <rPh sb="6" eb="7">
      <t>ゲツ</t>
    </rPh>
    <rPh sb="8" eb="9">
      <t>シュク</t>
    </rPh>
    <rPh sb="12" eb="14">
      <t>オカザキ</t>
    </rPh>
    <rPh sb="14" eb="16">
      <t>チュウオウ</t>
    </rPh>
    <rPh sb="16" eb="18">
      <t>ソウゴウ</t>
    </rPh>
    <rPh sb="18" eb="20">
      <t>コウエン</t>
    </rPh>
    <rPh sb="20" eb="23">
      <t>タイイクカン</t>
    </rPh>
    <phoneticPr fontId="5"/>
  </si>
  <si>
    <t>73負</t>
    <rPh sb="2" eb="3">
      <t>マケ</t>
    </rPh>
    <phoneticPr fontId="2"/>
  </si>
  <si>
    <t>マンツーマン説明会</t>
    <rPh sb="6" eb="9">
      <t>セツメイカイ</t>
    </rPh>
    <phoneticPr fontId="2"/>
  </si>
  <si>
    <t>７０負</t>
    <rPh sb="2" eb="3">
      <t>マケ</t>
    </rPh>
    <phoneticPr fontId="2"/>
  </si>
  <si>
    <t>72負</t>
    <rPh sb="2" eb="3">
      <t>マケ</t>
    </rPh>
    <phoneticPr fontId="2"/>
  </si>
  <si>
    <t>65負</t>
    <rPh sb="2" eb="3">
      <t>マケ</t>
    </rPh>
    <phoneticPr fontId="2"/>
  </si>
  <si>
    <t>66負</t>
    <rPh sb="2" eb="3">
      <t>マケ</t>
    </rPh>
    <phoneticPr fontId="2"/>
  </si>
  <si>
    <t>71負</t>
    <rPh sb="2" eb="3">
      <t>マケ</t>
    </rPh>
    <phoneticPr fontId="2"/>
  </si>
  <si>
    <t>64負</t>
    <rPh sb="2" eb="3">
      <t>マケ</t>
    </rPh>
    <phoneticPr fontId="2"/>
  </si>
  <si>
    <t>74負</t>
    <rPh sb="2" eb="3">
      <t>マケ</t>
    </rPh>
    <phoneticPr fontId="2"/>
  </si>
  <si>
    <t>75負</t>
    <rPh sb="2" eb="3">
      <t>マケ</t>
    </rPh>
    <phoneticPr fontId="2"/>
  </si>
  <si>
    <t>・</t>
    <phoneticPr fontId="2"/>
  </si>
  <si>
    <t>※観客席の利用は、試合中のチームのみ利用可</t>
    <rPh sb="1" eb="4">
      <t>カンキャクセキ</t>
    </rPh>
    <rPh sb="5" eb="7">
      <t>リヨウ</t>
    </rPh>
    <rPh sb="9" eb="12">
      <t>シアイチュウ</t>
    </rPh>
    <rPh sb="18" eb="21">
      <t>リヨウカ</t>
    </rPh>
    <phoneticPr fontId="2"/>
  </si>
  <si>
    <t>○</t>
    <phoneticPr fontId="2"/>
  </si>
  <si>
    <t>83－19</t>
    <phoneticPr fontId="2"/>
  </si>
  <si>
    <t>19－83</t>
    <phoneticPr fontId="2"/>
  </si>
  <si>
    <t>41－36</t>
    <phoneticPr fontId="2"/>
  </si>
  <si>
    <t>36－41</t>
    <phoneticPr fontId="2"/>
  </si>
  <si>
    <t>8－85</t>
    <phoneticPr fontId="2"/>
  </si>
  <si>
    <t>20－41</t>
    <phoneticPr fontId="2"/>
  </si>
  <si>
    <t>85－8</t>
    <phoneticPr fontId="2"/>
  </si>
  <si>
    <t>108-19</t>
    <phoneticPr fontId="2"/>
  </si>
  <si>
    <t>62-27</t>
    <phoneticPr fontId="2"/>
  </si>
  <si>
    <t>64－13</t>
    <phoneticPr fontId="2"/>
  </si>
  <si>
    <t>19-108</t>
    <phoneticPr fontId="2"/>
  </si>
  <si>
    <t>39-61</t>
    <phoneticPr fontId="2"/>
  </si>
  <si>
    <t>27-62</t>
    <phoneticPr fontId="2"/>
  </si>
  <si>
    <t>61-39</t>
    <phoneticPr fontId="2"/>
  </si>
  <si>
    <t>41-20</t>
    <phoneticPr fontId="2"/>
  </si>
  <si>
    <t>13－64</t>
    <phoneticPr fontId="2"/>
  </si>
  <si>
    <t>87-3</t>
    <phoneticPr fontId="2"/>
  </si>
  <si>
    <t>79-8</t>
    <phoneticPr fontId="2"/>
  </si>
  <si>
    <t>3-87</t>
    <phoneticPr fontId="2"/>
  </si>
  <si>
    <t>12-29</t>
    <phoneticPr fontId="2"/>
  </si>
  <si>
    <t>8-79</t>
    <phoneticPr fontId="2"/>
  </si>
  <si>
    <t>29-12</t>
    <phoneticPr fontId="2"/>
  </si>
  <si>
    <t>66-12</t>
    <phoneticPr fontId="2"/>
  </si>
  <si>
    <t>12－66</t>
    <phoneticPr fontId="2"/>
  </si>
  <si>
    <t>14-58</t>
    <phoneticPr fontId="2"/>
  </si>
  <si>
    <t>4－46</t>
    <phoneticPr fontId="2"/>
  </si>
  <si>
    <t>58-14</t>
    <phoneticPr fontId="2"/>
  </si>
  <si>
    <t>37－24</t>
    <phoneticPr fontId="2"/>
  </si>
  <si>
    <t>46－4</t>
    <phoneticPr fontId="2"/>
  </si>
  <si>
    <t>24－37</t>
    <phoneticPr fontId="2"/>
  </si>
  <si>
    <t>石巻、豊川</t>
    <rPh sb="0" eb="2">
      <t>イシマキ</t>
    </rPh>
    <rPh sb="3" eb="5">
      <t>トヨカワ</t>
    </rPh>
    <phoneticPr fontId="2"/>
  </si>
  <si>
    <t>７月１７日（日）　　蒲郡市民スポーツセンター</t>
    <rPh sb="6" eb="7">
      <t>ニチ</t>
    </rPh>
    <rPh sb="10" eb="12">
      <t>ガマゴオリ</t>
    </rPh>
    <rPh sb="12" eb="14">
      <t>シミン</t>
    </rPh>
    <phoneticPr fontId="5"/>
  </si>
  <si>
    <t>６月１９日（日）　　東祥アリーナ安城</t>
    <rPh sb="6" eb="7">
      <t>ニチ</t>
    </rPh>
    <rPh sb="10" eb="11">
      <t>ヒガシ</t>
    </rPh>
    <rPh sb="11" eb="12">
      <t>ショウ</t>
    </rPh>
    <rPh sb="16" eb="18">
      <t>アンジョウ</t>
    </rPh>
    <phoneticPr fontId="5"/>
  </si>
  <si>
    <t>駐車場台数制限＝各チーム７台まで　※スタッフ別</t>
    <phoneticPr fontId="5"/>
  </si>
  <si>
    <t>駐車場台数制限＝各チーム７台まで　※スタッフ別</t>
    <rPh sb="22" eb="23">
      <t>ベツ</t>
    </rPh>
    <phoneticPr fontId="5"/>
  </si>
  <si>
    <t>19－49</t>
    <phoneticPr fontId="2"/>
  </si>
  <si>
    <t>49－19</t>
    <phoneticPr fontId="2"/>
  </si>
  <si>
    <t>42－23</t>
    <phoneticPr fontId="2"/>
  </si>
  <si>
    <t>23－42</t>
    <phoneticPr fontId="2"/>
  </si>
  <si>
    <t>62－28</t>
    <phoneticPr fontId="2"/>
  </si>
  <si>
    <t>28－62</t>
    <phoneticPr fontId="2"/>
  </si>
  <si>
    <t>64－31</t>
    <phoneticPr fontId="2"/>
  </si>
  <si>
    <t>31－64</t>
    <phoneticPr fontId="2"/>
  </si>
  <si>
    <t>42－24</t>
    <phoneticPr fontId="2"/>
  </si>
  <si>
    <t>24－42</t>
    <phoneticPr fontId="2"/>
  </si>
  <si>
    <t>7－67</t>
    <phoneticPr fontId="2"/>
  </si>
  <si>
    <t>67－7</t>
    <phoneticPr fontId="2"/>
  </si>
  <si>
    <t>13－43</t>
    <phoneticPr fontId="2"/>
  </si>
  <si>
    <t>43－13</t>
    <phoneticPr fontId="2"/>
  </si>
  <si>
    <t>4－54</t>
    <phoneticPr fontId="2"/>
  </si>
  <si>
    <t>54－4</t>
    <phoneticPr fontId="2"/>
  </si>
  <si>
    <t>38－44</t>
    <phoneticPr fontId="2"/>
  </si>
  <si>
    <t>44－38</t>
    <phoneticPr fontId="2"/>
  </si>
  <si>
    <t>13－77</t>
    <phoneticPr fontId="2"/>
  </si>
  <si>
    <t>77－13</t>
    <phoneticPr fontId="2"/>
  </si>
  <si>
    <t>26－29</t>
    <phoneticPr fontId="2"/>
  </si>
  <si>
    <t>29－26</t>
    <phoneticPr fontId="2"/>
  </si>
  <si>
    <t>22－47</t>
    <phoneticPr fontId="2"/>
  </si>
  <si>
    <t>47－22</t>
    <phoneticPr fontId="2"/>
  </si>
  <si>
    <t>63-15</t>
    <phoneticPr fontId="2"/>
  </si>
  <si>
    <t>15-63</t>
    <phoneticPr fontId="2"/>
  </si>
  <si>
    <t>駐車場台数制限なし</t>
    <phoneticPr fontId="5"/>
  </si>
  <si>
    <t>６月１２日（日）　　美浜町総合公園体育館</t>
    <rPh sb="6" eb="7">
      <t>ニチ</t>
    </rPh>
    <rPh sb="10" eb="13">
      <t>ミハマチョウ</t>
    </rPh>
    <rPh sb="13" eb="20">
      <t>ソウゴウコウエンタイイクカン</t>
    </rPh>
    <phoneticPr fontId="5"/>
  </si>
  <si>
    <r>
      <rPr>
        <u/>
        <sz val="11"/>
        <color rgb="FFFF0000"/>
        <rFont val="ＭＳ Ｐゴシック"/>
        <family val="3"/>
        <charset val="128"/>
      </rPr>
      <t>豊川南部</t>
    </r>
    <r>
      <rPr>
        <sz val="11"/>
        <rFont val="ＭＳ Ｐゴシック"/>
        <family val="3"/>
        <charset val="128"/>
      </rPr>
      <t>、</t>
    </r>
    <r>
      <rPr>
        <u/>
        <sz val="11"/>
        <color rgb="FFFF0000"/>
        <rFont val="ＭＳ Ｐゴシック"/>
        <family val="3"/>
        <charset val="128"/>
      </rPr>
      <t>碧南</t>
    </r>
    <rPh sb="0" eb="4">
      <t>トヨカワナンブ</t>
    </rPh>
    <rPh sb="5" eb="7">
      <t>ヘキナン</t>
    </rPh>
    <phoneticPr fontId="2"/>
  </si>
  <si>
    <t>23－54</t>
    <phoneticPr fontId="2"/>
  </si>
  <si>
    <t>54－23</t>
    <phoneticPr fontId="2"/>
  </si>
  <si>
    <t>38－33</t>
    <phoneticPr fontId="2"/>
  </si>
  <si>
    <t>33－38</t>
    <phoneticPr fontId="2"/>
  </si>
  <si>
    <t>30－26</t>
    <phoneticPr fontId="2"/>
  </si>
  <si>
    <t>26－30</t>
    <phoneticPr fontId="2"/>
  </si>
  <si>
    <t>26－40</t>
    <phoneticPr fontId="2"/>
  </si>
  <si>
    <t>40－26</t>
    <phoneticPr fontId="2"/>
  </si>
  <si>
    <t>70-20</t>
    <phoneticPr fontId="2"/>
  </si>
  <si>
    <t>20－70</t>
    <phoneticPr fontId="2"/>
  </si>
  <si>
    <t>39－28</t>
    <phoneticPr fontId="2"/>
  </si>
  <si>
    <t>28－39</t>
    <phoneticPr fontId="2"/>
  </si>
  <si>
    <t>26－49</t>
    <phoneticPr fontId="2"/>
  </si>
  <si>
    <t>49－26</t>
    <phoneticPr fontId="2"/>
  </si>
  <si>
    <t>31－46</t>
    <phoneticPr fontId="2"/>
  </si>
  <si>
    <t>46－31</t>
    <phoneticPr fontId="2"/>
  </si>
  <si>
    <t>25－43</t>
    <phoneticPr fontId="2"/>
  </si>
  <si>
    <t>43－25</t>
    <phoneticPr fontId="2"/>
  </si>
  <si>
    <t>31－47</t>
    <phoneticPr fontId="2"/>
  </si>
  <si>
    <t>47－31</t>
    <phoneticPr fontId="2"/>
  </si>
  <si>
    <t>順位</t>
    <rPh sb="0" eb="2">
      <t>ジュンイ</t>
    </rPh>
    <phoneticPr fontId="5"/>
  </si>
  <si>
    <t>11-33</t>
    <phoneticPr fontId="2"/>
  </si>
  <si>
    <t>19－48</t>
    <phoneticPr fontId="2"/>
  </si>
  <si>
    <t>48－19</t>
    <phoneticPr fontId="2"/>
  </si>
  <si>
    <t>20－0</t>
    <phoneticPr fontId="2"/>
  </si>
  <si>
    <t>33－11</t>
    <phoneticPr fontId="2"/>
  </si>
  <si>
    <t>14－44</t>
    <phoneticPr fontId="2"/>
  </si>
  <si>
    <t>44-14</t>
    <phoneticPr fontId="2"/>
  </si>
  <si>
    <t>30－47</t>
    <phoneticPr fontId="2"/>
  </si>
  <si>
    <t>47－30</t>
    <phoneticPr fontId="2"/>
  </si>
  <si>
    <t>20-33</t>
    <phoneticPr fontId="2"/>
  </si>
  <si>
    <t>33-20</t>
    <phoneticPr fontId="2"/>
  </si>
  <si>
    <t>58－19</t>
    <phoneticPr fontId="2"/>
  </si>
  <si>
    <t>19－58</t>
    <phoneticPr fontId="2"/>
  </si>
  <si>
    <t>53－24</t>
    <phoneticPr fontId="2"/>
  </si>
  <si>
    <t>31－22</t>
    <phoneticPr fontId="2"/>
  </si>
  <si>
    <t>22－31</t>
    <phoneticPr fontId="2"/>
  </si>
  <si>
    <t>35－21</t>
    <phoneticPr fontId="2"/>
  </si>
  <si>
    <t>21－35</t>
    <phoneticPr fontId="2"/>
  </si>
  <si>
    <t>24－53</t>
    <phoneticPr fontId="2"/>
  </si>
  <si>
    <t>41－39</t>
    <phoneticPr fontId="2"/>
  </si>
  <si>
    <t>39－41</t>
    <phoneticPr fontId="2"/>
  </si>
  <si>
    <t>67-14</t>
    <phoneticPr fontId="2"/>
  </si>
  <si>
    <t>29－35</t>
    <phoneticPr fontId="2"/>
  </si>
  <si>
    <t>8－78</t>
    <phoneticPr fontId="2"/>
  </si>
  <si>
    <t>35－29</t>
    <phoneticPr fontId="2"/>
  </si>
  <si>
    <t>14－67</t>
    <phoneticPr fontId="2"/>
  </si>
  <si>
    <t>31－29</t>
    <phoneticPr fontId="2"/>
  </si>
  <si>
    <t>32－34</t>
    <phoneticPr fontId="2"/>
  </si>
  <si>
    <t>25－46</t>
    <phoneticPr fontId="2"/>
  </si>
  <si>
    <t>29－31</t>
    <phoneticPr fontId="2"/>
  </si>
  <si>
    <t>20－47</t>
    <phoneticPr fontId="2"/>
  </si>
  <si>
    <t>46－25</t>
    <phoneticPr fontId="2"/>
  </si>
  <si>
    <t>34－32</t>
    <phoneticPr fontId="2"/>
  </si>
  <si>
    <t>47-20</t>
    <phoneticPr fontId="2"/>
  </si>
  <si>
    <t>32－50</t>
    <phoneticPr fontId="2"/>
  </si>
  <si>
    <t>50－32</t>
    <phoneticPr fontId="2"/>
  </si>
  <si>
    <t>25－31</t>
    <phoneticPr fontId="2"/>
  </si>
  <si>
    <t>31-33</t>
    <phoneticPr fontId="2"/>
  </si>
  <si>
    <t>31－25</t>
    <phoneticPr fontId="2"/>
  </si>
  <si>
    <t>33－31</t>
    <phoneticPr fontId="2"/>
  </si>
  <si>
    <t>20-0</t>
    <phoneticPr fontId="2"/>
  </si>
  <si>
    <t>-</t>
    <phoneticPr fontId="2"/>
  </si>
  <si>
    <t>30－36</t>
    <phoneticPr fontId="2"/>
  </si>
  <si>
    <t>36－30</t>
    <phoneticPr fontId="2"/>
  </si>
  <si>
    <t>42－29</t>
    <phoneticPr fontId="2"/>
  </si>
  <si>
    <t>29－42</t>
    <phoneticPr fontId="2"/>
  </si>
  <si>
    <t>78－8</t>
    <phoneticPr fontId="2"/>
  </si>
  <si>
    <t xml:space="preserve">東三河支部　女子　育成センター
16：00～19：00
</t>
    <rPh sb="0" eb="5">
      <t>ヒガシミカワシブ</t>
    </rPh>
    <rPh sb="6" eb="8">
      <t>ジョシ</t>
    </rPh>
    <rPh sb="9" eb="11">
      <t>イクセイ</t>
    </rPh>
    <phoneticPr fontId="2"/>
  </si>
  <si>
    <t>15－27</t>
    <phoneticPr fontId="2"/>
  </si>
  <si>
    <t>27-15</t>
    <phoneticPr fontId="2"/>
  </si>
  <si>
    <t>31－19</t>
    <phoneticPr fontId="2"/>
  </si>
  <si>
    <t>19－31</t>
    <phoneticPr fontId="2"/>
  </si>
  <si>
    <t>25－39</t>
    <phoneticPr fontId="2"/>
  </si>
  <si>
    <t>39－25</t>
    <phoneticPr fontId="2"/>
  </si>
  <si>
    <t>12－21</t>
    <phoneticPr fontId="2"/>
  </si>
  <si>
    <t>17－60</t>
    <phoneticPr fontId="2"/>
  </si>
  <si>
    <t>60－17</t>
    <phoneticPr fontId="2"/>
  </si>
  <si>
    <t>103－8</t>
    <phoneticPr fontId="2"/>
  </si>
  <si>
    <t>8－103</t>
    <phoneticPr fontId="2"/>
  </si>
  <si>
    <t>74－11</t>
    <phoneticPr fontId="2"/>
  </si>
  <si>
    <t>11-74</t>
    <phoneticPr fontId="2"/>
  </si>
  <si>
    <t>22－30</t>
    <phoneticPr fontId="2"/>
  </si>
  <si>
    <t>30－22</t>
    <phoneticPr fontId="2"/>
  </si>
  <si>
    <t>68-20</t>
    <phoneticPr fontId="2"/>
  </si>
  <si>
    <t>20－68</t>
    <phoneticPr fontId="2"/>
  </si>
  <si>
    <t>33－60</t>
    <phoneticPr fontId="2"/>
  </si>
  <si>
    <t>60-33</t>
    <phoneticPr fontId="2"/>
  </si>
  <si>
    <t>23－56</t>
    <phoneticPr fontId="2"/>
  </si>
  <si>
    <t>56－23</t>
    <phoneticPr fontId="2"/>
  </si>
  <si>
    <t>60-15</t>
    <phoneticPr fontId="2"/>
  </si>
  <si>
    <t>15－60</t>
    <phoneticPr fontId="2"/>
  </si>
  <si>
    <t>33－17</t>
    <phoneticPr fontId="2"/>
  </si>
  <si>
    <t>17-33</t>
    <phoneticPr fontId="2"/>
  </si>
  <si>
    <t>準備チーム（8：15集合）</t>
    <rPh sb="10" eb="12">
      <t>シュウゴウ</t>
    </rPh>
    <phoneticPr fontId="5"/>
  </si>
  <si>
    <t>ー</t>
    <phoneticPr fontId="2"/>
  </si>
  <si>
    <t>65－16</t>
    <phoneticPr fontId="2"/>
  </si>
  <si>
    <t>16－65</t>
    <phoneticPr fontId="2"/>
  </si>
  <si>
    <t>31－24</t>
    <phoneticPr fontId="2"/>
  </si>
  <si>
    <t>24－31</t>
    <phoneticPr fontId="2"/>
  </si>
  <si>
    <t>47－29</t>
    <phoneticPr fontId="2"/>
  </si>
  <si>
    <t>29－47</t>
    <phoneticPr fontId="2"/>
  </si>
  <si>
    <t>17－40</t>
    <phoneticPr fontId="2"/>
  </si>
  <si>
    <t>40－17</t>
    <phoneticPr fontId="2"/>
  </si>
  <si>
    <t>39－57</t>
    <phoneticPr fontId="2"/>
  </si>
  <si>
    <t>57－39</t>
    <phoneticPr fontId="2"/>
  </si>
  <si>
    <t>34－31</t>
    <phoneticPr fontId="2"/>
  </si>
  <si>
    <t>31－34</t>
    <phoneticPr fontId="2"/>
  </si>
  <si>
    <t>14－29</t>
    <phoneticPr fontId="2"/>
  </si>
  <si>
    <t>29-14</t>
    <phoneticPr fontId="2"/>
  </si>
  <si>
    <t>21-12</t>
    <phoneticPr fontId="2"/>
  </si>
  <si>
    <t>西尾</t>
    <rPh sb="0" eb="2">
      <t>ニシオ</t>
    </rPh>
    <phoneticPr fontId="5"/>
  </si>
  <si>
    <t>KBC高浜</t>
    <rPh sb="3" eb="5">
      <t>タカハマ</t>
    </rPh>
    <phoneticPr fontId="5"/>
  </si>
  <si>
    <t>43－35</t>
    <phoneticPr fontId="2"/>
  </si>
  <si>
    <t>35－43</t>
    <phoneticPr fontId="2"/>
  </si>
  <si>
    <t>53-14</t>
    <phoneticPr fontId="2"/>
  </si>
  <si>
    <t>14－53</t>
    <phoneticPr fontId="2"/>
  </si>
  <si>
    <t>69－16</t>
    <phoneticPr fontId="2"/>
  </si>
  <si>
    <t>16－69</t>
    <phoneticPr fontId="2"/>
  </si>
  <si>
    <t>21－32</t>
    <phoneticPr fontId="2"/>
  </si>
  <si>
    <t>32－21</t>
    <phoneticPr fontId="2"/>
  </si>
  <si>
    <t>45－19</t>
    <phoneticPr fontId="2"/>
  </si>
  <si>
    <t>19－45</t>
    <phoneticPr fontId="2"/>
  </si>
  <si>
    <t>44－26</t>
    <phoneticPr fontId="2"/>
  </si>
  <si>
    <t>26－44</t>
    <phoneticPr fontId="2"/>
  </si>
  <si>
    <t>24－45</t>
    <phoneticPr fontId="2"/>
  </si>
  <si>
    <t>45－24</t>
    <phoneticPr fontId="2"/>
  </si>
  <si>
    <t>33－29</t>
    <phoneticPr fontId="2"/>
  </si>
  <si>
    <t>29-33</t>
    <phoneticPr fontId="2"/>
  </si>
  <si>
    <t>36-15</t>
    <phoneticPr fontId="2"/>
  </si>
  <si>
    <t>15－36</t>
    <phoneticPr fontId="2"/>
  </si>
  <si>
    <t>24－34</t>
    <phoneticPr fontId="2"/>
  </si>
  <si>
    <t>34－24</t>
    <phoneticPr fontId="2"/>
  </si>
  <si>
    <t>18－35</t>
    <phoneticPr fontId="2"/>
  </si>
  <si>
    <t>35－18</t>
    <phoneticPr fontId="2"/>
  </si>
  <si>
    <t>19－96</t>
    <phoneticPr fontId="2"/>
  </si>
  <si>
    <t>96－16</t>
    <phoneticPr fontId="2"/>
  </si>
  <si>
    <t>蒲郡</t>
    <rPh sb="0" eb="2">
      <t>ガマゴオリ</t>
    </rPh>
    <phoneticPr fontId="5"/>
  </si>
  <si>
    <t>豊川</t>
    <rPh sb="0" eb="2">
      <t>トヨカワ</t>
    </rPh>
    <phoneticPr fontId="5"/>
  </si>
  <si>
    <t>LIBRTY</t>
    <phoneticPr fontId="5"/>
  </si>
  <si>
    <t>LIBRTY</t>
    <phoneticPr fontId="2"/>
  </si>
  <si>
    <t>48－30</t>
    <phoneticPr fontId="2"/>
  </si>
  <si>
    <t>23－21</t>
    <phoneticPr fontId="2"/>
  </si>
  <si>
    <t>21－23</t>
    <phoneticPr fontId="2"/>
  </si>
  <si>
    <t>30－48</t>
    <phoneticPr fontId="2"/>
  </si>
  <si>
    <t>豊田</t>
    <rPh sb="0" eb="2">
      <t>トヨタ</t>
    </rPh>
    <phoneticPr fontId="5"/>
  </si>
  <si>
    <t>43－45</t>
    <phoneticPr fontId="2"/>
  </si>
  <si>
    <t>45－43</t>
    <phoneticPr fontId="2"/>
  </si>
  <si>
    <t>61－11</t>
    <phoneticPr fontId="2"/>
  </si>
  <si>
    <t>11-61</t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</si>
  <si>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</si>
  <si>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</si>
  <si>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24－32</t>
    <phoneticPr fontId="2"/>
  </si>
  <si>
    <t>32－24</t>
    <phoneticPr fontId="2"/>
  </si>
  <si>
    <t>23－31</t>
    <phoneticPr fontId="2"/>
  </si>
  <si>
    <t>31－23</t>
    <phoneticPr fontId="2"/>
  </si>
  <si>
    <t>会場準備終了後アップ開始(9:00以降)</t>
    <rPh sb="0" eb="7">
      <t>カイジョウジュンビシュウリョウゴ</t>
    </rPh>
    <rPh sb="10" eb="12">
      <t>カイシ</t>
    </rPh>
    <rPh sb="17" eb="19">
      <t>イコウ</t>
    </rPh>
    <phoneticPr fontId="2"/>
  </si>
  <si>
    <t>豊田、６５勝、FINS、６６勝</t>
    <phoneticPr fontId="2"/>
  </si>
  <si>
    <t>36-22</t>
    <phoneticPr fontId="2"/>
  </si>
  <si>
    <t>22－36</t>
    <phoneticPr fontId="2"/>
  </si>
  <si>
    <t>34－36</t>
    <phoneticPr fontId="2"/>
  </si>
  <si>
    <t>36-34</t>
    <phoneticPr fontId="2"/>
  </si>
  <si>
    <t>28－31</t>
    <phoneticPr fontId="2"/>
  </si>
  <si>
    <t>31－28</t>
    <phoneticPr fontId="2"/>
  </si>
  <si>
    <t>39－34</t>
    <phoneticPr fontId="2"/>
  </si>
  <si>
    <t>34－39</t>
    <phoneticPr fontId="2"/>
  </si>
  <si>
    <t>39－36</t>
    <phoneticPr fontId="2"/>
  </si>
  <si>
    <t>36-39</t>
    <phoneticPr fontId="2"/>
  </si>
  <si>
    <t>刈谷、西尾、西部キッズ、蒲郡</t>
    <rPh sb="3" eb="5">
      <t>ニシオ</t>
    </rPh>
    <rPh sb="12" eb="14">
      <t>ガマゴオリ</t>
    </rPh>
    <phoneticPr fontId="2"/>
  </si>
  <si>
    <t>18－37</t>
    <phoneticPr fontId="2"/>
  </si>
  <si>
    <t>37－18</t>
    <phoneticPr fontId="2"/>
  </si>
  <si>
    <t>美川</t>
  </si>
  <si>
    <t>ジョーカーズ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</si>
</sst>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2"/>
      <color rgb="FF00B0F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u/>
      <sz val="12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48" xfId="1" applyFont="1" applyBorder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49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6" fillId="0" borderId="58" xfId="1" applyFont="1" applyBorder="1">
      <alignment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>
      <alignment vertical="center"/>
    </xf>
    <xf numFmtId="0" fontId="10" fillId="0" borderId="58" xfId="2" applyBorder="1" applyAlignment="1">
      <alignment horizontal="center" vertical="center"/>
    </xf>
    <xf numFmtId="0" fontId="10" fillId="0" borderId="59" xfId="2" applyBorder="1" applyAlignment="1">
      <alignment horizontal="center" vertical="center"/>
    </xf>
    <xf numFmtId="0" fontId="10" fillId="0" borderId="60" xfId="2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56" xfId="2" applyFont="1" applyBorder="1" applyAlignment="1">
      <alignment horizontal="center" vertical="center"/>
    </xf>
    <xf numFmtId="20" fontId="6" fillId="3" borderId="0" xfId="2" applyNumberFormat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14" fillId="0" borderId="0" xfId="3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20" fontId="6" fillId="0" borderId="0" xfId="2" applyNumberFormat="1" applyFont="1" applyAlignment="1">
      <alignment horizontal="left" vertical="center"/>
    </xf>
    <xf numFmtId="0" fontId="10" fillId="0" borderId="58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7" fillId="0" borderId="83" xfId="0" applyFont="1" applyBorder="1" applyAlignment="1">
      <alignment horizontal="left" vertical="center"/>
    </xf>
    <xf numFmtId="0" fontId="17" fillId="0" borderId="84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6" xfId="0" applyFont="1" applyBorder="1">
      <alignment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58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58" xfId="1" applyFont="1" applyFill="1" applyBorder="1">
      <alignment vertical="center"/>
    </xf>
    <xf numFmtId="0" fontId="6" fillId="0" borderId="60" xfId="1" applyFont="1" applyFill="1" applyBorder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67" xfId="1" applyFont="1" applyFill="1" applyBorder="1" applyAlignment="1">
      <alignment horizontal="center" vertical="center"/>
    </xf>
    <xf numFmtId="0" fontId="10" fillId="0" borderId="58" xfId="2" applyFill="1" applyBorder="1" applyAlignment="1">
      <alignment horizontal="center" vertical="center"/>
    </xf>
    <xf numFmtId="0" fontId="10" fillId="0" borderId="59" xfId="2" applyFill="1" applyBorder="1" applyAlignment="1">
      <alignment horizontal="center" vertical="center"/>
    </xf>
    <xf numFmtId="0" fontId="10" fillId="0" borderId="60" xfId="2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9" fillId="0" borderId="0" xfId="1" applyFont="1">
      <alignment vertical="center"/>
    </xf>
    <xf numFmtId="0" fontId="10" fillId="0" borderId="0" xfId="2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ill="1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19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11" fillId="0" borderId="54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0" fillId="0" borderId="54" xfId="2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0" fillId="0" borderId="56" xfId="2" applyFill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48" xfId="1" applyFont="1" applyFill="1" applyBorder="1" applyAlignment="1">
      <alignment horizontal="center" vertical="center"/>
    </xf>
    <xf numFmtId="0" fontId="8" fillId="0" borderId="7" xfId="1" applyFont="1" applyFill="1" applyBorder="1">
      <alignment vertical="center"/>
    </xf>
    <xf numFmtId="0" fontId="8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horizontal="right" vertical="center"/>
    </xf>
    <xf numFmtId="0" fontId="8" fillId="0" borderId="49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9" fillId="0" borderId="0" xfId="1" applyFont="1" applyFill="1">
      <alignment vertical="center"/>
    </xf>
    <xf numFmtId="0" fontId="8" fillId="0" borderId="53" xfId="1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12" fillId="0" borderId="56" xfId="2" applyFont="1" applyFill="1" applyBorder="1" applyAlignment="1">
      <alignment horizontal="center" vertical="center"/>
    </xf>
    <xf numFmtId="20" fontId="6" fillId="0" borderId="0" xfId="2" applyNumberFormat="1" applyFont="1" applyFill="1" applyAlignment="1">
      <alignment horizontal="left" vertical="center"/>
    </xf>
    <xf numFmtId="0" fontId="10" fillId="0" borderId="0" xfId="2" applyFill="1" applyAlignment="1">
      <alignment horizontal="center" vertical="center"/>
    </xf>
    <xf numFmtId="0" fontId="14" fillId="0" borderId="0" xfId="3" applyFont="1" applyFill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0" fillId="0" borderId="54" xfId="2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0" fillId="0" borderId="56" xfId="2" applyFill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7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10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4" xfId="0" applyFont="1" applyBorder="1">
      <alignment vertical="center"/>
    </xf>
    <xf numFmtId="0" fontId="9" fillId="0" borderId="0" xfId="0" applyFont="1">
      <alignment vertical="center"/>
    </xf>
    <xf numFmtId="0" fontId="9" fillId="0" borderId="69" xfId="0" applyFont="1" applyBorder="1">
      <alignment vertical="center"/>
    </xf>
    <xf numFmtId="0" fontId="9" fillId="0" borderId="7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20" fillId="0" borderId="54" xfId="2" applyFont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9" fillId="0" borderId="0" xfId="1" applyFont="1" applyFill="1">
      <alignment vertical="center"/>
    </xf>
    <xf numFmtId="0" fontId="8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0" fillId="0" borderId="56" xfId="2" applyFont="1" applyBorder="1" applyAlignment="1">
      <alignment horizontal="center" vertical="center"/>
    </xf>
    <xf numFmtId="0" fontId="21" fillId="0" borderId="56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0" fillId="0" borderId="56" xfId="2" applyFill="1" applyBorder="1" applyAlignment="1">
      <alignment horizontal="center" vertical="center"/>
    </xf>
    <xf numFmtId="0" fontId="10" fillId="0" borderId="54" xfId="2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23" fillId="0" borderId="58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0" fillId="0" borderId="58" xfId="2" applyFont="1" applyFill="1" applyBorder="1" applyAlignment="1">
      <alignment horizontal="center" vertical="center"/>
    </xf>
    <xf numFmtId="0" fontId="10" fillId="0" borderId="59" xfId="2" applyFont="1" applyFill="1" applyBorder="1" applyAlignment="1">
      <alignment horizontal="center" vertical="center"/>
    </xf>
    <xf numFmtId="0" fontId="10" fillId="0" borderId="60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10" fillId="0" borderId="58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0" fillId="0" borderId="56" xfId="2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0" fillId="0" borderId="54" xfId="2" applyFill="1" applyBorder="1" applyAlignment="1">
      <alignment horizontal="center" vertical="center"/>
    </xf>
    <xf numFmtId="0" fontId="10" fillId="0" borderId="59" xfId="1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24" fillId="0" borderId="58" xfId="1" applyFont="1" applyFill="1" applyBorder="1" applyAlignment="1">
      <alignment horizontal="center" vertical="center"/>
    </xf>
    <xf numFmtId="0" fontId="24" fillId="0" borderId="59" xfId="1" applyFont="1" applyFill="1" applyBorder="1" applyAlignment="1">
      <alignment horizontal="center" vertical="center"/>
    </xf>
    <xf numFmtId="0" fontId="24" fillId="0" borderId="60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6" xfId="0" applyFont="1" applyBorder="1">
      <alignment vertical="center"/>
    </xf>
    <xf numFmtId="0" fontId="8" fillId="0" borderId="10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07" xfId="0" applyFont="1" applyBorder="1">
      <alignment vertical="center"/>
    </xf>
    <xf numFmtId="0" fontId="8" fillId="0" borderId="104" xfId="0" applyFont="1" applyBorder="1" applyAlignment="1">
      <alignment horizontal="center" vertical="center"/>
    </xf>
    <xf numFmtId="0" fontId="9" fillId="0" borderId="109" xfId="0" applyFont="1" applyBorder="1">
      <alignment vertical="center"/>
    </xf>
    <xf numFmtId="0" fontId="9" fillId="0" borderId="108" xfId="0" applyFont="1" applyBorder="1">
      <alignment vertical="center"/>
    </xf>
    <xf numFmtId="0" fontId="9" fillId="0" borderId="110" xfId="0" applyFont="1" applyBorder="1">
      <alignment vertical="center"/>
    </xf>
    <xf numFmtId="0" fontId="6" fillId="0" borderId="104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56" fontId="4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56" fontId="4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 shrinkToFit="1"/>
    </xf>
    <xf numFmtId="0" fontId="8" fillId="4" borderId="69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8" fillId="0" borderId="75" xfId="0" applyNumberFormat="1" applyFont="1" applyBorder="1" applyAlignment="1">
      <alignment horizontal="center" vertical="center" shrinkToFit="1"/>
    </xf>
    <xf numFmtId="176" fontId="8" fillId="0" borderId="73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0" fontId="8" fillId="4" borderId="73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left" vertical="center"/>
    </xf>
    <xf numFmtId="0" fontId="10" fillId="0" borderId="86" xfId="0" applyFont="1" applyBorder="1">
      <alignment vertical="center"/>
    </xf>
    <xf numFmtId="0" fontId="10" fillId="0" borderId="83" xfId="0" applyFont="1" applyBorder="1">
      <alignment vertical="center"/>
    </xf>
    <xf numFmtId="0" fontId="6" fillId="0" borderId="8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56" fontId="4" fillId="0" borderId="25" xfId="0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176" fontId="8" fillId="0" borderId="94" xfId="0" applyNumberFormat="1" applyFont="1" applyFill="1" applyBorder="1" applyAlignment="1">
      <alignment horizontal="center" vertical="center" shrinkToFit="1"/>
    </xf>
    <xf numFmtId="176" fontId="8" fillId="0" borderId="95" xfId="0" applyNumberFormat="1" applyFont="1" applyFill="1" applyBorder="1" applyAlignment="1">
      <alignment horizontal="center" vertical="center" shrinkToFit="1"/>
    </xf>
    <xf numFmtId="176" fontId="8" fillId="0" borderId="96" xfId="0" applyNumberFormat="1" applyFont="1" applyFill="1" applyBorder="1" applyAlignment="1">
      <alignment horizontal="center" vertical="center" shrinkToFit="1"/>
    </xf>
    <xf numFmtId="176" fontId="8" fillId="0" borderId="97" xfId="0" applyNumberFormat="1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 shrinkToFit="1"/>
    </xf>
    <xf numFmtId="0" fontId="0" fillId="0" borderId="95" xfId="0" applyFill="1" applyBorder="1" applyAlignment="1">
      <alignment horizontal="center" vertical="center" shrinkToFit="1"/>
    </xf>
    <xf numFmtId="0" fontId="0" fillId="0" borderId="96" xfId="0" applyFill="1" applyBorder="1" applyAlignment="1">
      <alignment horizontal="center" vertical="center" shrinkToFit="1"/>
    </xf>
    <xf numFmtId="0" fontId="0" fillId="0" borderId="97" xfId="0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176" fontId="8" fillId="0" borderId="75" xfId="0" applyNumberFormat="1" applyFont="1" applyFill="1" applyBorder="1" applyAlignment="1">
      <alignment horizontal="center" vertical="center" shrinkToFit="1"/>
    </xf>
    <xf numFmtId="176" fontId="8" fillId="0" borderId="73" xfId="0" applyNumberFormat="1" applyFont="1" applyFill="1" applyBorder="1" applyAlignment="1">
      <alignment horizontal="center" vertical="center" shrinkToFit="1"/>
    </xf>
    <xf numFmtId="176" fontId="8" fillId="0" borderId="100" xfId="0" applyNumberFormat="1" applyFont="1" applyFill="1" applyBorder="1" applyAlignment="1">
      <alignment horizontal="center" vertical="center" shrinkToFit="1"/>
    </xf>
    <xf numFmtId="176" fontId="8" fillId="0" borderId="101" xfId="0" applyNumberFormat="1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0" fillId="0" borderId="94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8" fillId="0" borderId="75" xfId="0" applyFont="1" applyBorder="1" applyAlignment="1">
      <alignment horizontal="center" vertical="center" textRotation="255"/>
    </xf>
    <xf numFmtId="0" fontId="8" fillId="0" borderId="73" xfId="0" applyFont="1" applyBorder="1" applyAlignment="1">
      <alignment horizontal="center" vertical="center" textRotation="255"/>
    </xf>
    <xf numFmtId="0" fontId="8" fillId="0" borderId="102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9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 shrinkToFit="1"/>
    </xf>
    <xf numFmtId="0" fontId="9" fillId="4" borderId="69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left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 shrinkToFit="1"/>
    </xf>
    <xf numFmtId="176" fontId="6" fillId="0" borderId="73" xfId="0" applyNumberFormat="1" applyFont="1" applyBorder="1" applyAlignment="1">
      <alignment horizontal="center" vertical="center" shrinkToFit="1"/>
    </xf>
    <xf numFmtId="56" fontId="6" fillId="0" borderId="25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85" xfId="0" applyFont="1" applyBorder="1" applyAlignment="1">
      <alignment horizontal="center" vertical="center"/>
    </xf>
    <xf numFmtId="0" fontId="9" fillId="0" borderId="85" xfId="0" applyFont="1" applyBorder="1" applyAlignment="1">
      <alignment horizontal="left" vertical="center"/>
    </xf>
    <xf numFmtId="0" fontId="11" fillId="0" borderId="86" xfId="0" applyFont="1" applyBorder="1">
      <alignment vertical="center"/>
    </xf>
    <xf numFmtId="0" fontId="11" fillId="0" borderId="83" xfId="0" applyFont="1" applyBorder="1">
      <alignment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 textRotation="255"/>
    </xf>
    <xf numFmtId="0" fontId="9" fillId="0" borderId="73" xfId="0" applyFont="1" applyBorder="1" applyAlignment="1">
      <alignment horizontal="center" vertical="center" textRotation="255"/>
    </xf>
    <xf numFmtId="0" fontId="9" fillId="0" borderId="102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textRotation="255" shrinkToFit="1"/>
    </xf>
    <xf numFmtId="0" fontId="9" fillId="0" borderId="73" xfId="0" applyFont="1" applyBorder="1" applyAlignment="1">
      <alignment horizontal="center" vertical="center" textRotation="255" shrinkToFit="1"/>
    </xf>
    <xf numFmtId="0" fontId="9" fillId="0" borderId="102" xfId="0" applyFont="1" applyBorder="1" applyAlignment="1">
      <alignment horizontal="center" vertical="center" textRotation="255" shrinkToFit="1"/>
    </xf>
    <xf numFmtId="0" fontId="9" fillId="0" borderId="27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20" fontId="6" fillId="3" borderId="1" xfId="2" applyNumberFormat="1" applyFont="1" applyFill="1" applyBorder="1" applyAlignment="1">
      <alignment horizontal="center" vertical="center"/>
    </xf>
    <xf numFmtId="20" fontId="6" fillId="3" borderId="4" xfId="2" applyNumberFormat="1" applyFont="1" applyFill="1" applyBorder="1" applyAlignment="1">
      <alignment horizontal="center" vertical="center"/>
    </xf>
    <xf numFmtId="20" fontId="6" fillId="3" borderId="15" xfId="2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0" fillId="0" borderId="54" xfId="2" applyBorder="1" applyAlignment="1">
      <alignment horizontal="center" vertical="center"/>
    </xf>
    <xf numFmtId="0" fontId="10" fillId="0" borderId="55" xfId="2" applyBorder="1" applyAlignment="1">
      <alignment horizontal="center" vertical="center"/>
    </xf>
    <xf numFmtId="0" fontId="10" fillId="0" borderId="56" xfId="2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50" xfId="2" applyBorder="1" applyAlignment="1">
      <alignment horizontal="center" vertical="center"/>
    </xf>
    <xf numFmtId="0" fontId="10" fillId="0" borderId="51" xfId="2" applyBorder="1" applyAlignment="1">
      <alignment horizontal="center" vertical="center"/>
    </xf>
    <xf numFmtId="0" fontId="10" fillId="0" borderId="52" xfId="2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20" fontId="6" fillId="0" borderId="1" xfId="2" applyNumberFormat="1" applyFont="1" applyFill="1" applyBorder="1" applyAlignment="1">
      <alignment horizontal="center" vertical="center"/>
    </xf>
    <xf numFmtId="20" fontId="6" fillId="0" borderId="4" xfId="2" applyNumberFormat="1" applyFont="1" applyFill="1" applyBorder="1" applyAlignment="1">
      <alignment horizontal="center" vertical="center"/>
    </xf>
    <xf numFmtId="20" fontId="6" fillId="0" borderId="15" xfId="2" applyNumberFormat="1" applyFont="1" applyFill="1" applyBorder="1" applyAlignment="1">
      <alignment horizontal="center" vertical="center"/>
    </xf>
    <xf numFmtId="0" fontId="10" fillId="0" borderId="50" xfId="2" applyFill="1" applyBorder="1" applyAlignment="1">
      <alignment horizontal="center" vertical="center"/>
    </xf>
    <xf numFmtId="0" fontId="10" fillId="0" borderId="51" xfId="2" applyFill="1" applyBorder="1" applyAlignment="1">
      <alignment horizontal="center" vertical="center"/>
    </xf>
    <xf numFmtId="0" fontId="10" fillId="0" borderId="52" xfId="2" applyFill="1" applyBorder="1" applyAlignment="1">
      <alignment horizontal="center" vertical="center"/>
    </xf>
    <xf numFmtId="0" fontId="10" fillId="0" borderId="64" xfId="2" applyFont="1" applyFill="1" applyBorder="1" applyAlignment="1">
      <alignment horizontal="center" vertical="center"/>
    </xf>
    <xf numFmtId="0" fontId="10" fillId="0" borderId="65" xfId="2" applyFont="1" applyFill="1" applyBorder="1" applyAlignment="1">
      <alignment horizontal="center" vertical="center"/>
    </xf>
    <xf numFmtId="0" fontId="10" fillId="0" borderId="66" xfId="2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0" fontId="10" fillId="0" borderId="55" xfId="2" applyFill="1" applyBorder="1" applyAlignment="1">
      <alignment horizontal="center" vertical="center"/>
    </xf>
    <xf numFmtId="0" fontId="10" fillId="0" borderId="56" xfId="2" applyFill="1" applyBorder="1" applyAlignment="1">
      <alignment horizontal="center" vertical="center"/>
    </xf>
    <xf numFmtId="0" fontId="10" fillId="0" borderId="54" xfId="2" applyFont="1" applyFill="1" applyBorder="1" applyAlignment="1">
      <alignment horizontal="center" vertical="center"/>
    </xf>
    <xf numFmtId="0" fontId="10" fillId="0" borderId="55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center" vertical="center"/>
    </xf>
    <xf numFmtId="0" fontId="22" fillId="0" borderId="55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0" fillId="0" borderId="54" xfId="2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11" fillId="0" borderId="50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1" fillId="0" borderId="61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66" xfId="1" applyFont="1" applyBorder="1" applyAlignment="1">
      <alignment horizontal="center" vertical="center"/>
    </xf>
    <xf numFmtId="0" fontId="10" fillId="0" borderId="64" xfId="1" applyFont="1" applyFill="1" applyBorder="1" applyAlignment="1">
      <alignment horizontal="center" vertical="center"/>
    </xf>
    <xf numFmtId="0" fontId="10" fillId="0" borderId="65" xfId="1" applyFont="1" applyFill="1" applyBorder="1" applyAlignment="1">
      <alignment horizontal="center" vertical="center"/>
    </xf>
    <xf numFmtId="0" fontId="10" fillId="0" borderId="66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52" xfId="2" applyFont="1" applyFill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/>
    </xf>
    <xf numFmtId="0" fontId="10" fillId="0" borderId="62" xfId="1" applyFont="1" applyFill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0" fontId="10" fillId="0" borderId="64" xfId="2" applyFill="1" applyBorder="1" applyAlignment="1">
      <alignment horizontal="center" vertical="center"/>
    </xf>
    <xf numFmtId="0" fontId="10" fillId="0" borderId="65" xfId="2" applyFill="1" applyBorder="1" applyAlignment="1">
      <alignment horizontal="center" vertical="center"/>
    </xf>
    <xf numFmtId="0" fontId="10" fillId="0" borderId="66" xfId="2" applyFill="1" applyBorder="1" applyAlignment="1">
      <alignment horizontal="center" vertical="center"/>
    </xf>
    <xf numFmtId="0" fontId="10" fillId="0" borderId="61" xfId="2" applyFill="1" applyBorder="1" applyAlignment="1">
      <alignment horizontal="center" vertical="center"/>
    </xf>
    <xf numFmtId="0" fontId="10" fillId="0" borderId="62" xfId="2" applyFill="1" applyBorder="1" applyAlignment="1">
      <alignment horizontal="center" vertical="center"/>
    </xf>
    <xf numFmtId="0" fontId="10" fillId="0" borderId="63" xfId="2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15"/>
  <sheetViews>
    <sheetView topLeftCell="A4" zoomScaleNormal="100" workbookViewId="0">
      <selection activeCell="AA103" sqref="AA103"/>
    </sheetView>
  </sheetViews>
  <sheetFormatPr defaultColWidth="9.81640625" defaultRowHeight="13" x14ac:dyDescent="0.2"/>
  <cols>
    <col min="1" max="1" width="12" style="42" customWidth="1"/>
    <col min="2" max="25" width="4.6328125" style="42" customWidth="1"/>
    <col min="26" max="27" width="4.453125" style="42" customWidth="1"/>
    <col min="28" max="28" width="16.6328125" style="42" customWidth="1"/>
    <col min="29" max="29" width="5" style="42" customWidth="1"/>
    <col min="30" max="51" width="4.6328125" style="42" customWidth="1"/>
    <col min="52" max="55" width="4.453125" style="42" customWidth="1"/>
    <col min="56" max="16384" width="9.81640625" style="42"/>
  </cols>
  <sheetData>
    <row r="1" spans="2:25" ht="84" customHeight="1" x14ac:dyDescent="0.2">
      <c r="B1" s="43" t="s">
        <v>152</v>
      </c>
    </row>
    <row r="3" spans="2:25" ht="13.5" thickBot="1" x14ac:dyDescent="0.25">
      <c r="B3" s="253" t="s">
        <v>18</v>
      </c>
      <c r="C3" s="253"/>
      <c r="D3" s="253"/>
      <c r="E3" s="253"/>
    </row>
    <row r="4" spans="2:25" x14ac:dyDescent="0.2">
      <c r="B4" s="254"/>
      <c r="C4" s="255"/>
      <c r="D4" s="258" t="s">
        <v>19</v>
      </c>
      <c r="E4" s="258"/>
      <c r="F4" s="258" t="s">
        <v>20</v>
      </c>
      <c r="G4" s="258"/>
      <c r="H4" s="258" t="s">
        <v>21</v>
      </c>
      <c r="I4" s="258"/>
      <c r="J4" s="260" t="s">
        <v>22</v>
      </c>
      <c r="K4" s="260"/>
      <c r="L4" s="260" t="s">
        <v>23</v>
      </c>
      <c r="M4" s="260"/>
      <c r="N4" s="274" t="s">
        <v>24</v>
      </c>
      <c r="O4" s="275"/>
      <c r="P4" s="278" t="s">
        <v>25</v>
      </c>
      <c r="Q4" s="279"/>
      <c r="R4" s="260" t="s">
        <v>26</v>
      </c>
      <c r="S4" s="260"/>
      <c r="T4" s="260" t="s">
        <v>27</v>
      </c>
      <c r="U4" s="260"/>
      <c r="V4" s="260" t="s">
        <v>28</v>
      </c>
      <c r="W4" s="260"/>
      <c r="X4" s="260" t="s">
        <v>327</v>
      </c>
      <c r="Y4" s="272"/>
    </row>
    <row r="5" spans="2:25" x14ac:dyDescent="0.2">
      <c r="B5" s="256"/>
      <c r="C5" s="257"/>
      <c r="D5" s="259"/>
      <c r="E5" s="259"/>
      <c r="F5" s="259"/>
      <c r="G5" s="259"/>
      <c r="H5" s="259"/>
      <c r="I5" s="259"/>
      <c r="J5" s="261"/>
      <c r="K5" s="261"/>
      <c r="L5" s="261"/>
      <c r="M5" s="261"/>
      <c r="N5" s="276"/>
      <c r="O5" s="277"/>
      <c r="P5" s="280"/>
      <c r="Q5" s="281"/>
      <c r="R5" s="261"/>
      <c r="S5" s="261"/>
      <c r="T5" s="261"/>
      <c r="U5" s="261"/>
      <c r="V5" s="261"/>
      <c r="W5" s="261"/>
      <c r="X5" s="261"/>
      <c r="Y5" s="273"/>
    </row>
    <row r="6" spans="2:25" ht="13" customHeight="1" x14ac:dyDescent="0.2">
      <c r="B6" s="262" t="s">
        <v>19</v>
      </c>
      <c r="C6" s="263"/>
      <c r="D6" s="266"/>
      <c r="E6" s="266"/>
      <c r="F6" s="268" t="s">
        <v>2</v>
      </c>
      <c r="G6" s="269"/>
      <c r="H6" s="268" t="s">
        <v>242</v>
      </c>
      <c r="I6" s="269"/>
      <c r="J6" s="270" t="s">
        <v>242</v>
      </c>
      <c r="K6" s="271"/>
      <c r="L6" s="270" t="s">
        <v>242</v>
      </c>
      <c r="M6" s="271"/>
      <c r="N6" s="282" t="s">
        <v>242</v>
      </c>
      <c r="O6" s="283"/>
      <c r="P6" s="284">
        <v>4</v>
      </c>
      <c r="Q6" s="285"/>
      <c r="R6" s="288">
        <v>1</v>
      </c>
      <c r="S6" s="288"/>
      <c r="T6" s="288"/>
      <c r="U6" s="288"/>
      <c r="V6" s="288">
        <f>P6*3+R6</f>
        <v>13</v>
      </c>
      <c r="W6" s="288"/>
      <c r="X6" s="288">
        <v>2</v>
      </c>
      <c r="Y6" s="289"/>
    </row>
    <row r="7" spans="2:25" ht="13" customHeight="1" x14ac:dyDescent="0.2">
      <c r="B7" s="264"/>
      <c r="C7" s="265"/>
      <c r="D7" s="267"/>
      <c r="E7" s="267"/>
      <c r="F7" s="247" t="s">
        <v>432</v>
      </c>
      <c r="G7" s="248"/>
      <c r="H7" s="247" t="s">
        <v>342</v>
      </c>
      <c r="I7" s="248"/>
      <c r="J7" s="249" t="s">
        <v>243</v>
      </c>
      <c r="K7" s="250"/>
      <c r="L7" s="249" t="s">
        <v>403</v>
      </c>
      <c r="M7" s="250"/>
      <c r="N7" s="251" t="s">
        <v>422</v>
      </c>
      <c r="O7" s="252"/>
      <c r="P7" s="286"/>
      <c r="Q7" s="287"/>
      <c r="R7" s="288"/>
      <c r="S7" s="288"/>
      <c r="T7" s="288"/>
      <c r="U7" s="288"/>
      <c r="V7" s="288"/>
      <c r="W7" s="288"/>
      <c r="X7" s="288"/>
      <c r="Y7" s="289"/>
    </row>
    <row r="8" spans="2:25" ht="13" customHeight="1" x14ac:dyDescent="0.2">
      <c r="B8" s="262" t="s">
        <v>20</v>
      </c>
      <c r="C8" s="263"/>
      <c r="D8" s="290" t="s">
        <v>242</v>
      </c>
      <c r="E8" s="290"/>
      <c r="F8" s="291"/>
      <c r="G8" s="291"/>
      <c r="H8" s="268" t="s">
        <v>242</v>
      </c>
      <c r="I8" s="269"/>
      <c r="J8" s="270" t="s">
        <v>242</v>
      </c>
      <c r="K8" s="271"/>
      <c r="L8" s="270" t="s">
        <v>242</v>
      </c>
      <c r="M8" s="271"/>
      <c r="N8" s="282" t="s">
        <v>242</v>
      </c>
      <c r="O8" s="283"/>
      <c r="P8" s="284">
        <v>5</v>
      </c>
      <c r="Q8" s="285"/>
      <c r="R8" s="288"/>
      <c r="S8" s="288"/>
      <c r="T8" s="288"/>
      <c r="U8" s="288"/>
      <c r="V8" s="288">
        <f t="shared" ref="V8" si="0">P8*3+R8</f>
        <v>15</v>
      </c>
      <c r="W8" s="288"/>
      <c r="X8" s="288">
        <v>1</v>
      </c>
      <c r="Y8" s="289"/>
    </row>
    <row r="9" spans="2:25" ht="13" customHeight="1" x14ac:dyDescent="0.2">
      <c r="B9" s="264"/>
      <c r="C9" s="265"/>
      <c r="D9" s="259" t="s">
        <v>433</v>
      </c>
      <c r="E9" s="259"/>
      <c r="F9" s="292"/>
      <c r="G9" s="292"/>
      <c r="H9" s="247" t="s">
        <v>449</v>
      </c>
      <c r="I9" s="248"/>
      <c r="J9" s="249" t="s">
        <v>302</v>
      </c>
      <c r="K9" s="250"/>
      <c r="L9" s="249" t="s">
        <v>339</v>
      </c>
      <c r="M9" s="250"/>
      <c r="N9" s="251" t="s">
        <v>407</v>
      </c>
      <c r="O9" s="252"/>
      <c r="P9" s="286"/>
      <c r="Q9" s="287"/>
      <c r="R9" s="288"/>
      <c r="S9" s="288"/>
      <c r="T9" s="288"/>
      <c r="U9" s="288"/>
      <c r="V9" s="288"/>
      <c r="W9" s="288"/>
      <c r="X9" s="288"/>
      <c r="Y9" s="289"/>
    </row>
    <row r="10" spans="2:25" ht="13" customHeight="1" x14ac:dyDescent="0.2">
      <c r="B10" s="262" t="s">
        <v>21</v>
      </c>
      <c r="C10" s="263"/>
      <c r="D10" s="290" t="s">
        <v>2</v>
      </c>
      <c r="E10" s="290"/>
      <c r="F10" s="268" t="s">
        <v>2</v>
      </c>
      <c r="G10" s="269"/>
      <c r="H10" s="291"/>
      <c r="I10" s="291"/>
      <c r="J10" s="270" t="s">
        <v>242</v>
      </c>
      <c r="K10" s="271"/>
      <c r="L10" s="270" t="s">
        <v>242</v>
      </c>
      <c r="M10" s="271"/>
      <c r="N10" s="282" t="s">
        <v>242</v>
      </c>
      <c r="O10" s="283"/>
      <c r="P10" s="284">
        <v>3</v>
      </c>
      <c r="Q10" s="285"/>
      <c r="R10" s="288">
        <v>2</v>
      </c>
      <c r="S10" s="288"/>
      <c r="T10" s="288"/>
      <c r="U10" s="288"/>
      <c r="V10" s="288">
        <f t="shared" ref="V10" si="1">P10*3+R10</f>
        <v>11</v>
      </c>
      <c r="W10" s="288"/>
      <c r="X10" s="288">
        <v>3</v>
      </c>
      <c r="Y10" s="289"/>
    </row>
    <row r="11" spans="2:25" ht="13" customHeight="1" x14ac:dyDescent="0.2">
      <c r="B11" s="264"/>
      <c r="C11" s="265"/>
      <c r="D11" s="259" t="s">
        <v>343</v>
      </c>
      <c r="E11" s="259"/>
      <c r="F11" s="293" t="s">
        <v>450</v>
      </c>
      <c r="G11" s="248"/>
      <c r="H11" s="292"/>
      <c r="I11" s="292"/>
      <c r="J11" s="249" t="s">
        <v>315</v>
      </c>
      <c r="K11" s="250"/>
      <c r="L11" s="249" t="s">
        <v>424</v>
      </c>
      <c r="M11" s="250"/>
      <c r="N11" s="251" t="s">
        <v>428</v>
      </c>
      <c r="O11" s="252"/>
      <c r="P11" s="286"/>
      <c r="Q11" s="287"/>
      <c r="R11" s="288"/>
      <c r="S11" s="288"/>
      <c r="T11" s="288"/>
      <c r="U11" s="288"/>
      <c r="V11" s="288"/>
      <c r="W11" s="288"/>
      <c r="X11" s="288"/>
      <c r="Y11" s="289"/>
    </row>
    <row r="12" spans="2:25" ht="13" customHeight="1" x14ac:dyDescent="0.2">
      <c r="B12" s="262" t="s">
        <v>22</v>
      </c>
      <c r="C12" s="263"/>
      <c r="D12" s="294" t="s">
        <v>2</v>
      </c>
      <c r="E12" s="295"/>
      <c r="F12" s="268" t="s">
        <v>2</v>
      </c>
      <c r="G12" s="269"/>
      <c r="H12" s="268" t="s">
        <v>2</v>
      </c>
      <c r="I12" s="269"/>
      <c r="J12" s="296"/>
      <c r="K12" s="296"/>
      <c r="L12" s="270" t="s">
        <v>2</v>
      </c>
      <c r="M12" s="271"/>
      <c r="N12" s="282" t="s">
        <v>2</v>
      </c>
      <c r="O12" s="283"/>
      <c r="P12" s="284"/>
      <c r="Q12" s="285"/>
      <c r="R12" s="288">
        <v>5</v>
      </c>
      <c r="S12" s="288"/>
      <c r="T12" s="288"/>
      <c r="U12" s="288"/>
      <c r="V12" s="288">
        <f t="shared" ref="V12" si="2">P12*3+R12</f>
        <v>5</v>
      </c>
      <c r="W12" s="288"/>
      <c r="X12" s="288">
        <v>6</v>
      </c>
      <c r="Y12" s="289"/>
    </row>
    <row r="13" spans="2:25" ht="13" customHeight="1" x14ac:dyDescent="0.2">
      <c r="B13" s="264"/>
      <c r="C13" s="265"/>
      <c r="D13" s="259" t="s">
        <v>244</v>
      </c>
      <c r="E13" s="259"/>
      <c r="F13" s="293" t="s">
        <v>303</v>
      </c>
      <c r="G13" s="248"/>
      <c r="H13" s="293" t="s">
        <v>316</v>
      </c>
      <c r="I13" s="248"/>
      <c r="J13" s="297"/>
      <c r="K13" s="297"/>
      <c r="L13" s="249" t="s">
        <v>294</v>
      </c>
      <c r="M13" s="250"/>
      <c r="N13" s="251" t="s">
        <v>307</v>
      </c>
      <c r="O13" s="252"/>
      <c r="P13" s="286"/>
      <c r="Q13" s="287"/>
      <c r="R13" s="288"/>
      <c r="S13" s="288"/>
      <c r="T13" s="288"/>
      <c r="U13" s="288"/>
      <c r="V13" s="288"/>
      <c r="W13" s="288"/>
      <c r="X13" s="288"/>
      <c r="Y13" s="289"/>
    </row>
    <row r="14" spans="2:25" ht="13" customHeight="1" x14ac:dyDescent="0.2">
      <c r="B14" s="262" t="s">
        <v>23</v>
      </c>
      <c r="C14" s="263"/>
      <c r="D14" s="290" t="s">
        <v>2</v>
      </c>
      <c r="E14" s="290"/>
      <c r="F14" s="268" t="s">
        <v>2</v>
      </c>
      <c r="G14" s="269"/>
      <c r="H14" s="268" t="s">
        <v>2</v>
      </c>
      <c r="I14" s="269"/>
      <c r="J14" s="270" t="s">
        <v>242</v>
      </c>
      <c r="K14" s="271"/>
      <c r="L14" s="296"/>
      <c r="M14" s="296"/>
      <c r="N14" s="282" t="s">
        <v>2</v>
      </c>
      <c r="O14" s="283"/>
      <c r="P14" s="284">
        <v>1</v>
      </c>
      <c r="Q14" s="285"/>
      <c r="R14" s="288">
        <v>4</v>
      </c>
      <c r="S14" s="288"/>
      <c r="T14" s="288"/>
      <c r="U14" s="288"/>
      <c r="V14" s="288">
        <f t="shared" ref="V14" si="3">P14*3+R14</f>
        <v>7</v>
      </c>
      <c r="W14" s="288"/>
      <c r="X14" s="288">
        <v>5</v>
      </c>
      <c r="Y14" s="289"/>
    </row>
    <row r="15" spans="2:25" ht="13" customHeight="1" x14ac:dyDescent="0.2">
      <c r="B15" s="264"/>
      <c r="C15" s="265"/>
      <c r="D15" s="259" t="s">
        <v>404</v>
      </c>
      <c r="E15" s="259"/>
      <c r="F15" s="293" t="s">
        <v>340</v>
      </c>
      <c r="G15" s="248"/>
      <c r="H15" s="293" t="s">
        <v>425</v>
      </c>
      <c r="I15" s="248"/>
      <c r="J15" s="298" t="s">
        <v>295</v>
      </c>
      <c r="K15" s="250"/>
      <c r="L15" s="297"/>
      <c r="M15" s="297"/>
      <c r="N15" s="251" t="s">
        <v>370</v>
      </c>
      <c r="O15" s="252"/>
      <c r="P15" s="286"/>
      <c r="Q15" s="287"/>
      <c r="R15" s="288"/>
      <c r="S15" s="288"/>
      <c r="T15" s="288"/>
      <c r="U15" s="288"/>
      <c r="V15" s="288"/>
      <c r="W15" s="288"/>
      <c r="X15" s="288"/>
      <c r="Y15" s="289"/>
    </row>
    <row r="16" spans="2:25" ht="13" customHeight="1" x14ac:dyDescent="0.2">
      <c r="B16" s="262" t="s">
        <v>24</v>
      </c>
      <c r="C16" s="263"/>
      <c r="D16" s="290" t="s">
        <v>2</v>
      </c>
      <c r="E16" s="290"/>
      <c r="F16" s="268" t="s">
        <v>2</v>
      </c>
      <c r="G16" s="269"/>
      <c r="H16" s="268" t="s">
        <v>2</v>
      </c>
      <c r="I16" s="269"/>
      <c r="J16" s="270" t="s">
        <v>242</v>
      </c>
      <c r="K16" s="271"/>
      <c r="L16" s="270" t="s">
        <v>242</v>
      </c>
      <c r="M16" s="271"/>
      <c r="N16" s="304"/>
      <c r="O16" s="305"/>
      <c r="P16" s="280">
        <v>2</v>
      </c>
      <c r="Q16" s="281"/>
      <c r="R16" s="261">
        <v>3</v>
      </c>
      <c r="S16" s="261"/>
      <c r="T16" s="261"/>
      <c r="U16" s="261"/>
      <c r="V16" s="288">
        <f t="shared" ref="V16" si="4">P16*3+R16</f>
        <v>9</v>
      </c>
      <c r="W16" s="288"/>
      <c r="X16" s="261">
        <v>4</v>
      </c>
      <c r="Y16" s="273"/>
    </row>
    <row r="17" spans="2:33" ht="13" customHeight="1" thickBot="1" x14ac:dyDescent="0.25">
      <c r="B17" s="313"/>
      <c r="C17" s="314"/>
      <c r="D17" s="299" t="s">
        <v>423</v>
      </c>
      <c r="E17" s="299"/>
      <c r="F17" s="300" t="s">
        <v>408</v>
      </c>
      <c r="G17" s="301"/>
      <c r="H17" s="300" t="s">
        <v>429</v>
      </c>
      <c r="I17" s="301"/>
      <c r="J17" s="302" t="s">
        <v>308</v>
      </c>
      <c r="K17" s="303"/>
      <c r="L17" s="302" t="s">
        <v>371</v>
      </c>
      <c r="M17" s="303"/>
      <c r="N17" s="306"/>
      <c r="O17" s="307"/>
      <c r="P17" s="308"/>
      <c r="Q17" s="309"/>
      <c r="R17" s="310"/>
      <c r="S17" s="310"/>
      <c r="T17" s="310"/>
      <c r="U17" s="310"/>
      <c r="V17" s="311"/>
      <c r="W17" s="311"/>
      <c r="X17" s="310"/>
      <c r="Y17" s="312"/>
    </row>
    <row r="18" spans="2:33" x14ac:dyDescent="0.2">
      <c r="B18" s="167"/>
      <c r="C18" s="167"/>
      <c r="D18" s="167"/>
      <c r="E18" s="167"/>
      <c r="F18" s="167"/>
      <c r="G18" s="167"/>
      <c r="H18" s="167"/>
      <c r="I18" s="167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20" spans="2:33" ht="13.5" thickBot="1" x14ac:dyDescent="0.25">
      <c r="B20" s="253" t="s">
        <v>29</v>
      </c>
      <c r="C20" s="253"/>
      <c r="D20" s="253"/>
      <c r="E20" s="253"/>
    </row>
    <row r="21" spans="2:33" x14ac:dyDescent="0.2">
      <c r="B21" s="254"/>
      <c r="C21" s="255"/>
      <c r="D21" s="258" t="s">
        <v>30</v>
      </c>
      <c r="E21" s="258"/>
      <c r="F21" s="258" t="s">
        <v>31</v>
      </c>
      <c r="G21" s="258"/>
      <c r="H21" s="258" t="s">
        <v>32</v>
      </c>
      <c r="I21" s="258"/>
      <c r="J21" s="260" t="s">
        <v>33</v>
      </c>
      <c r="K21" s="260"/>
      <c r="L21" s="260" t="s">
        <v>34</v>
      </c>
      <c r="M21" s="260"/>
      <c r="N21" s="274" t="s">
        <v>35</v>
      </c>
      <c r="O21" s="275"/>
      <c r="P21" s="278" t="s">
        <v>25</v>
      </c>
      <c r="Q21" s="279"/>
      <c r="R21" s="260" t="s">
        <v>26</v>
      </c>
      <c r="S21" s="260"/>
      <c r="T21" s="260" t="s">
        <v>27</v>
      </c>
      <c r="U21" s="260"/>
      <c r="V21" s="260" t="s">
        <v>28</v>
      </c>
      <c r="W21" s="260"/>
      <c r="X21" s="260" t="s">
        <v>327</v>
      </c>
      <c r="Y21" s="272"/>
    </row>
    <row r="22" spans="2:33" x14ac:dyDescent="0.2">
      <c r="B22" s="256"/>
      <c r="C22" s="257"/>
      <c r="D22" s="259"/>
      <c r="E22" s="259"/>
      <c r="F22" s="259"/>
      <c r="G22" s="259"/>
      <c r="H22" s="259"/>
      <c r="I22" s="259"/>
      <c r="J22" s="261"/>
      <c r="K22" s="261"/>
      <c r="L22" s="261"/>
      <c r="M22" s="261"/>
      <c r="N22" s="276"/>
      <c r="O22" s="277"/>
      <c r="P22" s="280"/>
      <c r="Q22" s="281"/>
      <c r="R22" s="261"/>
      <c r="S22" s="261"/>
      <c r="T22" s="261"/>
      <c r="U22" s="261"/>
      <c r="V22" s="261"/>
      <c r="W22" s="261"/>
      <c r="X22" s="261"/>
      <c r="Y22" s="273"/>
      <c r="AC22" s="42" t="s">
        <v>457</v>
      </c>
      <c r="AD22" s="42">
        <v>41</v>
      </c>
      <c r="AE22" s="42">
        <v>21</v>
      </c>
      <c r="AF22" s="42">
        <f>SUM(AD22:AE22)</f>
        <v>62</v>
      </c>
      <c r="AG22" s="42">
        <f>AF22-AF23</f>
        <v>-6</v>
      </c>
    </row>
    <row r="23" spans="2:33" ht="13" customHeight="1" x14ac:dyDescent="0.2">
      <c r="B23" s="262" t="s">
        <v>30</v>
      </c>
      <c r="C23" s="263"/>
      <c r="D23" s="266"/>
      <c r="E23" s="266"/>
      <c r="F23" s="268" t="s">
        <v>242</v>
      </c>
      <c r="G23" s="269"/>
      <c r="H23" s="268" t="s">
        <v>2</v>
      </c>
      <c r="I23" s="269"/>
      <c r="J23" s="270" t="s">
        <v>153</v>
      </c>
      <c r="K23" s="271"/>
      <c r="L23" s="270" t="s">
        <v>2</v>
      </c>
      <c r="M23" s="271"/>
      <c r="N23" s="282" t="s">
        <v>153</v>
      </c>
      <c r="O23" s="283"/>
      <c r="P23" s="315">
        <v>1</v>
      </c>
      <c r="Q23" s="316"/>
      <c r="R23" s="288">
        <v>4</v>
      </c>
      <c r="S23" s="288"/>
      <c r="T23" s="288"/>
      <c r="U23" s="288"/>
      <c r="V23" s="288">
        <f>P23*3+R23</f>
        <v>7</v>
      </c>
      <c r="W23" s="288"/>
      <c r="X23" s="288">
        <v>6</v>
      </c>
      <c r="Y23" s="289"/>
      <c r="AC23" s="42" t="s">
        <v>458</v>
      </c>
      <c r="AD23" s="42">
        <v>36</v>
      </c>
      <c r="AE23" s="42">
        <v>32</v>
      </c>
      <c r="AF23" s="42">
        <f>SUM(AD23:AE23)</f>
        <v>68</v>
      </c>
    </row>
    <row r="24" spans="2:33" ht="13" customHeight="1" x14ac:dyDescent="0.2">
      <c r="B24" s="264"/>
      <c r="C24" s="265"/>
      <c r="D24" s="267"/>
      <c r="E24" s="267"/>
      <c r="F24" s="247" t="s">
        <v>245</v>
      </c>
      <c r="G24" s="248"/>
      <c r="H24" s="247" t="s">
        <v>300</v>
      </c>
      <c r="I24" s="248"/>
      <c r="J24" s="249" t="s">
        <v>335</v>
      </c>
      <c r="K24" s="250"/>
      <c r="L24" s="249" t="s">
        <v>426</v>
      </c>
      <c r="M24" s="250"/>
      <c r="N24" s="251" t="s">
        <v>453</v>
      </c>
      <c r="O24" s="252"/>
      <c r="P24" s="315"/>
      <c r="Q24" s="316"/>
      <c r="R24" s="288"/>
      <c r="S24" s="288"/>
      <c r="T24" s="288"/>
      <c r="U24" s="288"/>
      <c r="V24" s="288"/>
      <c r="W24" s="288"/>
      <c r="X24" s="288"/>
      <c r="Y24" s="289"/>
      <c r="AC24" s="42" t="s">
        <v>457</v>
      </c>
      <c r="AD24" s="42">
        <v>36</v>
      </c>
      <c r="AE24" s="42">
        <v>43</v>
      </c>
      <c r="AF24" s="42">
        <f t="shared" ref="AF24:AF25" si="5">SUM(AD24:AE24)</f>
        <v>79</v>
      </c>
      <c r="AG24" s="42">
        <f>AF24-AF25</f>
        <v>3</v>
      </c>
    </row>
    <row r="25" spans="2:33" ht="13" customHeight="1" x14ac:dyDescent="0.2">
      <c r="B25" s="262" t="s">
        <v>31</v>
      </c>
      <c r="C25" s="263"/>
      <c r="D25" s="294" t="s">
        <v>2</v>
      </c>
      <c r="E25" s="295"/>
      <c r="F25" s="266"/>
      <c r="G25" s="266"/>
      <c r="H25" s="268" t="s">
        <v>2</v>
      </c>
      <c r="I25" s="269"/>
      <c r="J25" s="319" t="s">
        <v>153</v>
      </c>
      <c r="K25" s="319"/>
      <c r="L25" s="270" t="s">
        <v>242</v>
      </c>
      <c r="M25" s="271"/>
      <c r="N25" s="317" t="s">
        <v>153</v>
      </c>
      <c r="O25" s="318"/>
      <c r="P25" s="315">
        <v>1</v>
      </c>
      <c r="Q25" s="316"/>
      <c r="R25" s="288">
        <v>4</v>
      </c>
      <c r="S25" s="288"/>
      <c r="T25" s="288"/>
      <c r="U25" s="288"/>
      <c r="V25" s="288">
        <f t="shared" ref="V25" si="6">P25*3+R25</f>
        <v>7</v>
      </c>
      <c r="W25" s="288"/>
      <c r="X25" s="288">
        <v>4</v>
      </c>
      <c r="Y25" s="289"/>
      <c r="AC25" s="42" t="s">
        <v>458</v>
      </c>
      <c r="AD25" s="42">
        <v>41</v>
      </c>
      <c r="AE25" s="42">
        <v>35</v>
      </c>
      <c r="AF25" s="42">
        <f t="shared" si="5"/>
        <v>76</v>
      </c>
    </row>
    <row r="26" spans="2:33" ht="13" customHeight="1" x14ac:dyDescent="0.2">
      <c r="B26" s="264"/>
      <c r="C26" s="265"/>
      <c r="D26" s="259" t="s">
        <v>246</v>
      </c>
      <c r="E26" s="259"/>
      <c r="F26" s="267"/>
      <c r="G26" s="267"/>
      <c r="H26" s="247" t="s">
        <v>383</v>
      </c>
      <c r="I26" s="248"/>
      <c r="J26" s="261" t="s">
        <v>154</v>
      </c>
      <c r="K26" s="261"/>
      <c r="L26" s="249" t="s">
        <v>420</v>
      </c>
      <c r="M26" s="250"/>
      <c r="N26" s="276" t="s">
        <v>155</v>
      </c>
      <c r="O26" s="277"/>
      <c r="P26" s="315"/>
      <c r="Q26" s="316"/>
      <c r="R26" s="288"/>
      <c r="S26" s="288"/>
      <c r="T26" s="288"/>
      <c r="U26" s="288"/>
      <c r="V26" s="288"/>
      <c r="W26" s="288"/>
      <c r="X26" s="288"/>
      <c r="Y26" s="289"/>
    </row>
    <row r="27" spans="2:33" ht="13" customHeight="1" x14ac:dyDescent="0.2">
      <c r="B27" s="262" t="s">
        <v>32</v>
      </c>
      <c r="C27" s="263"/>
      <c r="D27" s="290" t="s">
        <v>242</v>
      </c>
      <c r="E27" s="290"/>
      <c r="F27" s="290" t="s">
        <v>242</v>
      </c>
      <c r="G27" s="290"/>
      <c r="H27" s="266"/>
      <c r="I27" s="266"/>
      <c r="J27" s="270" t="s">
        <v>242</v>
      </c>
      <c r="K27" s="271"/>
      <c r="L27" s="270" t="s">
        <v>242</v>
      </c>
      <c r="M27" s="271"/>
      <c r="N27" s="282" t="s">
        <v>242</v>
      </c>
      <c r="O27" s="283"/>
      <c r="P27" s="315">
        <v>5</v>
      </c>
      <c r="Q27" s="316"/>
      <c r="R27" s="288"/>
      <c r="S27" s="288"/>
      <c r="T27" s="288"/>
      <c r="U27" s="288"/>
      <c r="V27" s="288">
        <f t="shared" ref="V27" si="7">P27*3+R27</f>
        <v>15</v>
      </c>
      <c r="W27" s="288"/>
      <c r="X27" s="288">
        <v>1</v>
      </c>
      <c r="Y27" s="289"/>
    </row>
    <row r="28" spans="2:33" ht="13" customHeight="1" x14ac:dyDescent="0.2">
      <c r="B28" s="264"/>
      <c r="C28" s="265"/>
      <c r="D28" s="259" t="s">
        <v>301</v>
      </c>
      <c r="E28" s="259"/>
      <c r="F28" s="259" t="s">
        <v>384</v>
      </c>
      <c r="G28" s="259"/>
      <c r="H28" s="267"/>
      <c r="I28" s="267"/>
      <c r="J28" s="249" t="s">
        <v>372</v>
      </c>
      <c r="K28" s="250"/>
      <c r="L28" s="249" t="s">
        <v>448</v>
      </c>
      <c r="M28" s="250"/>
      <c r="N28" s="251" t="s">
        <v>434</v>
      </c>
      <c r="O28" s="252"/>
      <c r="P28" s="315"/>
      <c r="Q28" s="316"/>
      <c r="R28" s="288"/>
      <c r="S28" s="288"/>
      <c r="T28" s="288"/>
      <c r="U28" s="288"/>
      <c r="V28" s="288"/>
      <c r="W28" s="288"/>
      <c r="X28" s="288"/>
      <c r="Y28" s="289"/>
    </row>
    <row r="29" spans="2:33" ht="13" customHeight="1" x14ac:dyDescent="0.2">
      <c r="B29" s="262" t="s">
        <v>33</v>
      </c>
      <c r="C29" s="263"/>
      <c r="D29" s="290" t="s">
        <v>242</v>
      </c>
      <c r="E29" s="290"/>
      <c r="F29" s="294" t="s">
        <v>156</v>
      </c>
      <c r="G29" s="295"/>
      <c r="H29" s="290" t="s">
        <v>2</v>
      </c>
      <c r="I29" s="290"/>
      <c r="J29" s="320"/>
      <c r="K29" s="320"/>
      <c r="L29" s="270" t="s">
        <v>242</v>
      </c>
      <c r="M29" s="271"/>
      <c r="N29" s="317" t="s">
        <v>156</v>
      </c>
      <c r="O29" s="318"/>
      <c r="P29" s="315">
        <v>4</v>
      </c>
      <c r="Q29" s="316"/>
      <c r="R29" s="288">
        <v>1</v>
      </c>
      <c r="S29" s="288"/>
      <c r="T29" s="288"/>
      <c r="U29" s="288"/>
      <c r="V29" s="288">
        <f t="shared" ref="V29" si="8">P29*3+R29</f>
        <v>13</v>
      </c>
      <c r="W29" s="288"/>
      <c r="X29" s="288">
        <v>2</v>
      </c>
      <c r="Y29" s="289"/>
    </row>
    <row r="30" spans="2:33" ht="13" customHeight="1" x14ac:dyDescent="0.2">
      <c r="B30" s="264"/>
      <c r="C30" s="265"/>
      <c r="D30" s="259" t="s">
        <v>336</v>
      </c>
      <c r="E30" s="259"/>
      <c r="F30" s="259" t="s">
        <v>157</v>
      </c>
      <c r="G30" s="259"/>
      <c r="H30" s="259" t="s">
        <v>373</v>
      </c>
      <c r="I30" s="259"/>
      <c r="J30" s="321"/>
      <c r="K30" s="321"/>
      <c r="L30" s="249" t="s">
        <v>341</v>
      </c>
      <c r="M30" s="250"/>
      <c r="N30" s="276" t="s">
        <v>158</v>
      </c>
      <c r="O30" s="277"/>
      <c r="P30" s="315"/>
      <c r="Q30" s="316"/>
      <c r="R30" s="288"/>
      <c r="S30" s="288"/>
      <c r="T30" s="288"/>
      <c r="U30" s="288"/>
      <c r="V30" s="288"/>
      <c r="W30" s="288"/>
      <c r="X30" s="288"/>
      <c r="Y30" s="289"/>
    </row>
    <row r="31" spans="2:33" ht="13" customHeight="1" x14ac:dyDescent="0.2">
      <c r="B31" s="262" t="s">
        <v>36</v>
      </c>
      <c r="C31" s="263"/>
      <c r="D31" s="290" t="s">
        <v>242</v>
      </c>
      <c r="E31" s="290"/>
      <c r="F31" s="290" t="s">
        <v>2</v>
      </c>
      <c r="G31" s="290"/>
      <c r="H31" s="290" t="s">
        <v>2</v>
      </c>
      <c r="I31" s="290"/>
      <c r="J31" s="294" t="s">
        <v>2</v>
      </c>
      <c r="K31" s="295"/>
      <c r="L31" s="320"/>
      <c r="M31" s="320"/>
      <c r="N31" s="282" t="s">
        <v>153</v>
      </c>
      <c r="O31" s="283"/>
      <c r="P31" s="315">
        <v>1</v>
      </c>
      <c r="Q31" s="316"/>
      <c r="R31" s="288">
        <v>4</v>
      </c>
      <c r="S31" s="288"/>
      <c r="T31" s="288"/>
      <c r="U31" s="288"/>
      <c r="V31" s="288">
        <f t="shared" ref="V31" si="9">P31*3+R31</f>
        <v>7</v>
      </c>
      <c r="W31" s="288"/>
      <c r="X31" s="288">
        <v>5</v>
      </c>
      <c r="Y31" s="289"/>
      <c r="AC31" s="42" t="s">
        <v>457</v>
      </c>
      <c r="AD31" s="42">
        <v>32</v>
      </c>
      <c r="AE31" s="42">
        <v>35</v>
      </c>
      <c r="AF31" s="42">
        <f>SUM(AD31:AE31)</f>
        <v>67</v>
      </c>
      <c r="AG31" s="42">
        <f>AF31-AF32</f>
        <v>3</v>
      </c>
    </row>
    <row r="32" spans="2:33" ht="13" customHeight="1" x14ac:dyDescent="0.2">
      <c r="B32" s="264"/>
      <c r="C32" s="265"/>
      <c r="D32" s="259" t="s">
        <v>427</v>
      </c>
      <c r="E32" s="259"/>
      <c r="F32" s="259" t="s">
        <v>421</v>
      </c>
      <c r="G32" s="259"/>
      <c r="H32" s="259" t="s">
        <v>451</v>
      </c>
      <c r="I32" s="259"/>
      <c r="J32" s="261" t="s">
        <v>346</v>
      </c>
      <c r="K32" s="261"/>
      <c r="L32" s="321"/>
      <c r="M32" s="321"/>
      <c r="N32" s="251" t="s">
        <v>337</v>
      </c>
      <c r="O32" s="252"/>
      <c r="P32" s="315"/>
      <c r="Q32" s="316"/>
      <c r="R32" s="288"/>
      <c r="S32" s="288"/>
      <c r="T32" s="288"/>
      <c r="U32" s="288"/>
      <c r="V32" s="288"/>
      <c r="W32" s="288"/>
      <c r="X32" s="288"/>
      <c r="Y32" s="289"/>
      <c r="AC32" s="42" t="s">
        <v>458</v>
      </c>
      <c r="AD32" s="232">
        <v>21</v>
      </c>
      <c r="AE32" s="42">
        <v>43</v>
      </c>
      <c r="AF32" s="42">
        <f>SUM(AD32:AE32)</f>
        <v>64</v>
      </c>
    </row>
    <row r="33" spans="2:27" ht="13" customHeight="1" x14ac:dyDescent="0.2">
      <c r="B33" s="262" t="s">
        <v>35</v>
      </c>
      <c r="C33" s="263"/>
      <c r="D33" s="290" t="s">
        <v>242</v>
      </c>
      <c r="E33" s="290"/>
      <c r="F33" s="294" t="s">
        <v>156</v>
      </c>
      <c r="G33" s="295"/>
      <c r="H33" s="290" t="s">
        <v>2</v>
      </c>
      <c r="I33" s="290"/>
      <c r="J33" s="294" t="s">
        <v>153</v>
      </c>
      <c r="K33" s="295"/>
      <c r="L33" s="319" t="s">
        <v>242</v>
      </c>
      <c r="M33" s="319"/>
      <c r="N33" s="322"/>
      <c r="O33" s="323"/>
      <c r="P33" s="280">
        <v>3</v>
      </c>
      <c r="Q33" s="281"/>
      <c r="R33" s="261">
        <v>2</v>
      </c>
      <c r="S33" s="261"/>
      <c r="T33" s="261"/>
      <c r="U33" s="261"/>
      <c r="V33" s="288">
        <f t="shared" ref="V33" si="10">P33*3+R33</f>
        <v>11</v>
      </c>
      <c r="W33" s="288"/>
      <c r="X33" s="261">
        <v>3</v>
      </c>
      <c r="Y33" s="273"/>
    </row>
    <row r="34" spans="2:27" ht="13" customHeight="1" thickBot="1" x14ac:dyDescent="0.25">
      <c r="B34" s="313"/>
      <c r="C34" s="314"/>
      <c r="D34" s="299" t="s">
        <v>454</v>
      </c>
      <c r="E34" s="299"/>
      <c r="F34" s="299" t="s">
        <v>159</v>
      </c>
      <c r="G34" s="299"/>
      <c r="H34" s="299" t="s">
        <v>435</v>
      </c>
      <c r="I34" s="299"/>
      <c r="J34" s="310" t="s">
        <v>160</v>
      </c>
      <c r="K34" s="310"/>
      <c r="L34" s="310" t="s">
        <v>338</v>
      </c>
      <c r="M34" s="310"/>
      <c r="N34" s="324"/>
      <c r="O34" s="325"/>
      <c r="P34" s="308"/>
      <c r="Q34" s="309"/>
      <c r="R34" s="310"/>
      <c r="S34" s="310"/>
      <c r="T34" s="310"/>
      <c r="U34" s="310"/>
      <c r="V34" s="311"/>
      <c r="W34" s="311"/>
      <c r="X34" s="310"/>
      <c r="Y34" s="312"/>
    </row>
    <row r="37" spans="2:27" ht="13.5" thickBot="1" x14ac:dyDescent="0.25">
      <c r="B37" s="253" t="s">
        <v>37</v>
      </c>
      <c r="C37" s="253"/>
      <c r="D37" s="253"/>
      <c r="E37" s="253"/>
    </row>
    <row r="38" spans="2:27" x14ac:dyDescent="0.2">
      <c r="B38" s="254"/>
      <c r="C38" s="255"/>
      <c r="D38" s="258" t="s">
        <v>38</v>
      </c>
      <c r="E38" s="258"/>
      <c r="F38" s="258" t="s">
        <v>39</v>
      </c>
      <c r="G38" s="258"/>
      <c r="H38" s="258" t="s">
        <v>40</v>
      </c>
      <c r="I38" s="258"/>
      <c r="J38" s="258" t="s">
        <v>41</v>
      </c>
      <c r="K38" s="258"/>
      <c r="L38" s="258" t="s">
        <v>42</v>
      </c>
      <c r="M38" s="258"/>
      <c r="N38" s="258" t="s">
        <v>43</v>
      </c>
      <c r="O38" s="258"/>
      <c r="P38" s="274" t="s">
        <v>44</v>
      </c>
      <c r="Q38" s="275"/>
      <c r="R38" s="278" t="s">
        <v>25</v>
      </c>
      <c r="S38" s="279"/>
      <c r="T38" s="260" t="s">
        <v>26</v>
      </c>
      <c r="U38" s="260"/>
      <c r="V38" s="260" t="s">
        <v>27</v>
      </c>
      <c r="W38" s="260"/>
      <c r="X38" s="260" t="s">
        <v>28</v>
      </c>
      <c r="Y38" s="260"/>
      <c r="Z38" s="260" t="s">
        <v>327</v>
      </c>
      <c r="AA38" s="272"/>
    </row>
    <row r="39" spans="2:27" x14ac:dyDescent="0.2">
      <c r="B39" s="256"/>
      <c r="C39" s="257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76"/>
      <c r="Q39" s="277"/>
      <c r="R39" s="280"/>
      <c r="S39" s="281"/>
      <c r="T39" s="261"/>
      <c r="U39" s="261"/>
      <c r="V39" s="261"/>
      <c r="W39" s="261"/>
      <c r="X39" s="261"/>
      <c r="Y39" s="261"/>
      <c r="Z39" s="261"/>
      <c r="AA39" s="273"/>
    </row>
    <row r="40" spans="2:27" ht="13" customHeight="1" x14ac:dyDescent="0.2">
      <c r="B40" s="262" t="s">
        <v>38</v>
      </c>
      <c r="C40" s="263"/>
      <c r="D40" s="266"/>
      <c r="E40" s="266"/>
      <c r="F40" s="268" t="s">
        <v>2</v>
      </c>
      <c r="G40" s="269"/>
      <c r="H40" s="268" t="s">
        <v>2</v>
      </c>
      <c r="I40" s="269"/>
      <c r="J40" s="268" t="s">
        <v>242</v>
      </c>
      <c r="K40" s="269"/>
      <c r="L40" s="270" t="s">
        <v>153</v>
      </c>
      <c r="M40" s="271"/>
      <c r="N40" s="270" t="s">
        <v>153</v>
      </c>
      <c r="O40" s="271"/>
      <c r="P40" s="282" t="s">
        <v>153</v>
      </c>
      <c r="Q40" s="283"/>
      <c r="R40" s="315">
        <v>1</v>
      </c>
      <c r="S40" s="316"/>
      <c r="T40" s="288">
        <v>5</v>
      </c>
      <c r="U40" s="288"/>
      <c r="V40" s="288"/>
      <c r="W40" s="288"/>
      <c r="X40" s="288">
        <f>R40*3+T40</f>
        <v>8</v>
      </c>
      <c r="Y40" s="288"/>
      <c r="Z40" s="288">
        <v>5</v>
      </c>
      <c r="AA40" s="289"/>
    </row>
    <row r="41" spans="2:27" ht="13" customHeight="1" x14ac:dyDescent="0.2">
      <c r="B41" s="264"/>
      <c r="C41" s="265"/>
      <c r="D41" s="267"/>
      <c r="E41" s="267"/>
      <c r="F41" s="247" t="s">
        <v>247</v>
      </c>
      <c r="G41" s="248"/>
      <c r="H41" s="247" t="s">
        <v>389</v>
      </c>
      <c r="I41" s="248"/>
      <c r="J41" s="247" t="s">
        <v>331</v>
      </c>
      <c r="K41" s="248"/>
      <c r="L41" s="249" t="s">
        <v>329</v>
      </c>
      <c r="M41" s="250"/>
      <c r="N41" s="249" t="s">
        <v>278</v>
      </c>
      <c r="O41" s="250"/>
      <c r="P41" s="251" t="s">
        <v>248</v>
      </c>
      <c r="Q41" s="252"/>
      <c r="R41" s="315"/>
      <c r="S41" s="316"/>
      <c r="T41" s="288"/>
      <c r="U41" s="288"/>
      <c r="V41" s="288"/>
      <c r="W41" s="288"/>
      <c r="X41" s="288"/>
      <c r="Y41" s="288"/>
      <c r="Z41" s="288"/>
      <c r="AA41" s="289"/>
    </row>
    <row r="42" spans="2:27" ht="13" customHeight="1" x14ac:dyDescent="0.2">
      <c r="B42" s="262" t="s">
        <v>39</v>
      </c>
      <c r="C42" s="263"/>
      <c r="D42" s="294" t="s">
        <v>242</v>
      </c>
      <c r="E42" s="295"/>
      <c r="F42" s="291"/>
      <c r="G42" s="291"/>
      <c r="H42" s="268" t="s">
        <v>242</v>
      </c>
      <c r="I42" s="269"/>
      <c r="J42" s="268" t="s">
        <v>242</v>
      </c>
      <c r="K42" s="269"/>
      <c r="L42" s="270" t="s">
        <v>242</v>
      </c>
      <c r="M42" s="271"/>
      <c r="N42" s="270" t="s">
        <v>242</v>
      </c>
      <c r="O42" s="271"/>
      <c r="P42" s="282" t="s">
        <v>15</v>
      </c>
      <c r="Q42" s="283"/>
      <c r="R42" s="315">
        <v>6</v>
      </c>
      <c r="S42" s="316"/>
      <c r="T42" s="288"/>
      <c r="U42" s="288"/>
      <c r="V42" s="288"/>
      <c r="W42" s="288"/>
      <c r="X42" s="288">
        <f t="shared" ref="X42" si="11">R42*3+T42</f>
        <v>18</v>
      </c>
      <c r="Y42" s="288"/>
      <c r="Z42" s="288">
        <v>1</v>
      </c>
      <c r="AA42" s="289"/>
    </row>
    <row r="43" spans="2:27" ht="13" customHeight="1" x14ac:dyDescent="0.2">
      <c r="B43" s="264"/>
      <c r="C43" s="265"/>
      <c r="D43" s="326" t="s">
        <v>249</v>
      </c>
      <c r="E43" s="326"/>
      <c r="F43" s="292"/>
      <c r="G43" s="292"/>
      <c r="H43" s="327" t="s">
        <v>293</v>
      </c>
      <c r="I43" s="328"/>
      <c r="J43" s="247" t="s">
        <v>250</v>
      </c>
      <c r="K43" s="248"/>
      <c r="L43" s="249" t="s">
        <v>391</v>
      </c>
      <c r="M43" s="250"/>
      <c r="N43" s="249" t="s">
        <v>251</v>
      </c>
      <c r="O43" s="250"/>
      <c r="P43" s="251" t="s">
        <v>252</v>
      </c>
      <c r="Q43" s="252"/>
      <c r="R43" s="315"/>
      <c r="S43" s="316"/>
      <c r="T43" s="288"/>
      <c r="U43" s="288"/>
      <c r="V43" s="288"/>
      <c r="W43" s="288"/>
      <c r="X43" s="288"/>
      <c r="Y43" s="288"/>
      <c r="Z43" s="288"/>
      <c r="AA43" s="289"/>
    </row>
    <row r="44" spans="2:27" ht="13" customHeight="1" x14ac:dyDescent="0.2">
      <c r="B44" s="262" t="s">
        <v>40</v>
      </c>
      <c r="C44" s="263"/>
      <c r="D44" s="290" t="s">
        <v>242</v>
      </c>
      <c r="E44" s="290"/>
      <c r="F44" s="290" t="s">
        <v>2</v>
      </c>
      <c r="G44" s="290"/>
      <c r="H44" s="266"/>
      <c r="I44" s="266"/>
      <c r="J44" s="268" t="s">
        <v>2</v>
      </c>
      <c r="K44" s="269"/>
      <c r="L44" s="319" t="s">
        <v>153</v>
      </c>
      <c r="M44" s="319"/>
      <c r="N44" s="319" t="s">
        <v>153</v>
      </c>
      <c r="O44" s="319"/>
      <c r="P44" s="282" t="s">
        <v>15</v>
      </c>
      <c r="Q44" s="283"/>
      <c r="R44" s="315">
        <v>2</v>
      </c>
      <c r="S44" s="316"/>
      <c r="T44" s="288">
        <v>1</v>
      </c>
      <c r="U44" s="288"/>
      <c r="V44" s="288">
        <v>3</v>
      </c>
      <c r="W44" s="288"/>
      <c r="X44" s="288">
        <f t="shared" ref="X44" si="12">R44*3+T44</f>
        <v>7</v>
      </c>
      <c r="Y44" s="288"/>
      <c r="Z44" s="288">
        <v>6</v>
      </c>
      <c r="AA44" s="289"/>
    </row>
    <row r="45" spans="2:27" ht="13" customHeight="1" x14ac:dyDescent="0.2">
      <c r="B45" s="264"/>
      <c r="C45" s="265"/>
      <c r="D45" s="259" t="s">
        <v>390</v>
      </c>
      <c r="E45" s="259"/>
      <c r="F45" s="259" t="s">
        <v>292</v>
      </c>
      <c r="G45" s="259"/>
      <c r="H45" s="267"/>
      <c r="I45" s="267"/>
      <c r="J45" s="247" t="s">
        <v>202</v>
      </c>
      <c r="K45" s="248"/>
      <c r="L45" s="261" t="s">
        <v>201</v>
      </c>
      <c r="M45" s="261"/>
      <c r="N45" s="261" t="s">
        <v>201</v>
      </c>
      <c r="O45" s="261"/>
      <c r="P45" s="251" t="s">
        <v>347</v>
      </c>
      <c r="Q45" s="252"/>
      <c r="R45" s="315"/>
      <c r="S45" s="316"/>
      <c r="T45" s="288"/>
      <c r="U45" s="288"/>
      <c r="V45" s="288"/>
      <c r="W45" s="288"/>
      <c r="X45" s="288"/>
      <c r="Y45" s="288"/>
      <c r="Z45" s="288"/>
      <c r="AA45" s="289"/>
    </row>
    <row r="46" spans="2:27" ht="13" customHeight="1" x14ac:dyDescent="0.2">
      <c r="B46" s="262" t="s">
        <v>41</v>
      </c>
      <c r="C46" s="263"/>
      <c r="D46" s="290" t="s">
        <v>2</v>
      </c>
      <c r="E46" s="290"/>
      <c r="F46" s="294" t="s">
        <v>2</v>
      </c>
      <c r="G46" s="295"/>
      <c r="H46" s="290" t="s">
        <v>242</v>
      </c>
      <c r="I46" s="290"/>
      <c r="J46" s="320"/>
      <c r="K46" s="320"/>
      <c r="L46" s="270" t="s">
        <v>153</v>
      </c>
      <c r="M46" s="271"/>
      <c r="N46" s="270" t="s">
        <v>153</v>
      </c>
      <c r="O46" s="271"/>
      <c r="P46" s="282" t="s">
        <v>153</v>
      </c>
      <c r="Q46" s="283"/>
      <c r="R46" s="315">
        <v>1</v>
      </c>
      <c r="S46" s="316"/>
      <c r="T46" s="288">
        <v>3</v>
      </c>
      <c r="U46" s="288"/>
      <c r="V46" s="288">
        <v>2</v>
      </c>
      <c r="W46" s="288"/>
      <c r="X46" s="288">
        <f t="shared" ref="X46" si="13">R46*3+T46</f>
        <v>6</v>
      </c>
      <c r="Y46" s="288"/>
      <c r="Z46" s="288">
        <v>7</v>
      </c>
      <c r="AA46" s="289"/>
    </row>
    <row r="47" spans="2:27" ht="13" customHeight="1" x14ac:dyDescent="0.2">
      <c r="B47" s="264"/>
      <c r="C47" s="265"/>
      <c r="D47" s="259" t="s">
        <v>202</v>
      </c>
      <c r="E47" s="259"/>
      <c r="F47" s="259" t="s">
        <v>253</v>
      </c>
      <c r="G47" s="259"/>
      <c r="H47" s="259" t="s">
        <v>200</v>
      </c>
      <c r="I47" s="259"/>
      <c r="J47" s="321"/>
      <c r="K47" s="321"/>
      <c r="L47" s="249" t="s">
        <v>411</v>
      </c>
      <c r="M47" s="250"/>
      <c r="N47" s="249" t="s">
        <v>254</v>
      </c>
      <c r="O47" s="250"/>
      <c r="P47" s="251" t="s">
        <v>202</v>
      </c>
      <c r="Q47" s="252"/>
      <c r="R47" s="315"/>
      <c r="S47" s="316"/>
      <c r="T47" s="288"/>
      <c r="U47" s="288"/>
      <c r="V47" s="288"/>
      <c r="W47" s="288"/>
      <c r="X47" s="288"/>
      <c r="Y47" s="288"/>
      <c r="Z47" s="288"/>
      <c r="AA47" s="289"/>
    </row>
    <row r="48" spans="2:27" ht="13" customHeight="1" x14ac:dyDescent="0.2">
      <c r="B48" s="262" t="s">
        <v>42</v>
      </c>
      <c r="C48" s="263"/>
      <c r="D48" s="290" t="s">
        <v>242</v>
      </c>
      <c r="E48" s="290"/>
      <c r="F48" s="290" t="s">
        <v>2</v>
      </c>
      <c r="G48" s="290"/>
      <c r="H48" s="294" t="s">
        <v>156</v>
      </c>
      <c r="I48" s="295"/>
      <c r="J48" s="290" t="s">
        <v>242</v>
      </c>
      <c r="K48" s="290"/>
      <c r="L48" s="320"/>
      <c r="M48" s="320"/>
      <c r="N48" s="270" t="s">
        <v>153</v>
      </c>
      <c r="O48" s="271"/>
      <c r="P48" s="317" t="s">
        <v>153</v>
      </c>
      <c r="Q48" s="318"/>
      <c r="R48" s="315">
        <v>3</v>
      </c>
      <c r="S48" s="316"/>
      <c r="T48" s="288">
        <v>3</v>
      </c>
      <c r="U48" s="288"/>
      <c r="V48" s="288"/>
      <c r="W48" s="288"/>
      <c r="X48" s="288">
        <f t="shared" ref="X48" si="14">R48*3+T48</f>
        <v>12</v>
      </c>
      <c r="Y48" s="288"/>
      <c r="Z48" s="288">
        <v>4</v>
      </c>
      <c r="AA48" s="289"/>
    </row>
    <row r="49" spans="2:27" ht="13" customHeight="1" x14ac:dyDescent="0.2">
      <c r="B49" s="264"/>
      <c r="C49" s="265"/>
      <c r="D49" s="259" t="s">
        <v>330</v>
      </c>
      <c r="E49" s="259"/>
      <c r="F49" s="259" t="s">
        <v>392</v>
      </c>
      <c r="G49" s="259"/>
      <c r="H49" s="259" t="s">
        <v>200</v>
      </c>
      <c r="I49" s="259"/>
      <c r="J49" s="259" t="s">
        <v>412</v>
      </c>
      <c r="K49" s="259"/>
      <c r="L49" s="321"/>
      <c r="M49" s="321"/>
      <c r="N49" s="249" t="s">
        <v>393</v>
      </c>
      <c r="O49" s="250"/>
      <c r="P49" s="276" t="s">
        <v>161</v>
      </c>
      <c r="Q49" s="277"/>
      <c r="R49" s="315"/>
      <c r="S49" s="316"/>
      <c r="T49" s="288"/>
      <c r="U49" s="288"/>
      <c r="V49" s="288"/>
      <c r="W49" s="288"/>
      <c r="X49" s="288"/>
      <c r="Y49" s="288"/>
      <c r="Z49" s="288"/>
      <c r="AA49" s="289"/>
    </row>
    <row r="50" spans="2:27" ht="13" customHeight="1" x14ac:dyDescent="0.2">
      <c r="B50" s="262" t="s">
        <v>43</v>
      </c>
      <c r="C50" s="329"/>
      <c r="D50" s="332" t="s">
        <v>242</v>
      </c>
      <c r="E50" s="333"/>
      <c r="F50" s="294" t="s">
        <v>2</v>
      </c>
      <c r="G50" s="295"/>
      <c r="H50" s="294" t="s">
        <v>156</v>
      </c>
      <c r="I50" s="295"/>
      <c r="J50" s="294" t="s">
        <v>242</v>
      </c>
      <c r="K50" s="295"/>
      <c r="L50" s="334" t="s">
        <v>242</v>
      </c>
      <c r="M50" s="285"/>
      <c r="N50" s="340"/>
      <c r="O50" s="341"/>
      <c r="P50" s="334" t="s">
        <v>15</v>
      </c>
      <c r="Q50" s="344"/>
      <c r="R50" s="284">
        <v>5</v>
      </c>
      <c r="S50" s="285"/>
      <c r="T50" s="334">
        <v>1</v>
      </c>
      <c r="U50" s="285"/>
      <c r="V50" s="334"/>
      <c r="W50" s="285"/>
      <c r="X50" s="288">
        <f t="shared" ref="X50" si="15">R50*3+T50</f>
        <v>16</v>
      </c>
      <c r="Y50" s="288"/>
      <c r="Z50" s="334">
        <v>2</v>
      </c>
      <c r="AA50" s="318"/>
    </row>
    <row r="51" spans="2:27" ht="13" customHeight="1" x14ac:dyDescent="0.2">
      <c r="B51" s="330"/>
      <c r="C51" s="331"/>
      <c r="D51" s="337" t="s">
        <v>279</v>
      </c>
      <c r="E51" s="338"/>
      <c r="F51" s="337" t="s">
        <v>255</v>
      </c>
      <c r="G51" s="338"/>
      <c r="H51" s="337" t="s">
        <v>200</v>
      </c>
      <c r="I51" s="338"/>
      <c r="J51" s="259" t="s">
        <v>256</v>
      </c>
      <c r="K51" s="259"/>
      <c r="L51" s="335" t="s">
        <v>394</v>
      </c>
      <c r="M51" s="287"/>
      <c r="N51" s="342"/>
      <c r="O51" s="343"/>
      <c r="P51" s="335" t="s">
        <v>162</v>
      </c>
      <c r="Q51" s="339"/>
      <c r="R51" s="286"/>
      <c r="S51" s="287"/>
      <c r="T51" s="335"/>
      <c r="U51" s="287"/>
      <c r="V51" s="335"/>
      <c r="W51" s="287"/>
      <c r="X51" s="288"/>
      <c r="Y51" s="288"/>
      <c r="Z51" s="335"/>
      <c r="AA51" s="336"/>
    </row>
    <row r="52" spans="2:27" x14ac:dyDescent="0.2">
      <c r="B52" s="262" t="s">
        <v>44</v>
      </c>
      <c r="C52" s="263"/>
      <c r="D52" s="294" t="s">
        <v>242</v>
      </c>
      <c r="E52" s="295"/>
      <c r="F52" s="294" t="s">
        <v>2</v>
      </c>
      <c r="G52" s="295"/>
      <c r="H52" s="290" t="s">
        <v>2</v>
      </c>
      <c r="I52" s="290"/>
      <c r="J52" s="290" t="s">
        <v>242</v>
      </c>
      <c r="K52" s="290"/>
      <c r="L52" s="294" t="s">
        <v>156</v>
      </c>
      <c r="M52" s="295"/>
      <c r="N52" s="294" t="s">
        <v>153</v>
      </c>
      <c r="O52" s="295"/>
      <c r="P52" s="322"/>
      <c r="Q52" s="323"/>
      <c r="R52" s="280">
        <v>3</v>
      </c>
      <c r="S52" s="281"/>
      <c r="T52" s="261">
        <v>3</v>
      </c>
      <c r="U52" s="261"/>
      <c r="V52" s="261"/>
      <c r="W52" s="261"/>
      <c r="X52" s="351">
        <f t="shared" ref="X52" si="16">R52*3+T52</f>
        <v>12</v>
      </c>
      <c r="Y52" s="351"/>
      <c r="Z52" s="261">
        <v>3</v>
      </c>
      <c r="AA52" s="273"/>
    </row>
    <row r="53" spans="2:27" ht="13.5" thickBot="1" x14ac:dyDescent="0.25">
      <c r="B53" s="313"/>
      <c r="C53" s="314"/>
      <c r="D53" s="299" t="s">
        <v>257</v>
      </c>
      <c r="E53" s="299"/>
      <c r="F53" s="299" t="s">
        <v>258</v>
      </c>
      <c r="G53" s="299"/>
      <c r="H53" s="299" t="s">
        <v>348</v>
      </c>
      <c r="I53" s="299"/>
      <c r="J53" s="299" t="s">
        <v>331</v>
      </c>
      <c r="K53" s="299"/>
      <c r="L53" s="310" t="s">
        <v>163</v>
      </c>
      <c r="M53" s="310"/>
      <c r="N53" s="310" t="s">
        <v>164</v>
      </c>
      <c r="O53" s="310"/>
      <c r="P53" s="324"/>
      <c r="Q53" s="325"/>
      <c r="R53" s="308"/>
      <c r="S53" s="309"/>
      <c r="T53" s="310"/>
      <c r="U53" s="310"/>
      <c r="V53" s="310"/>
      <c r="W53" s="310"/>
      <c r="X53" s="311"/>
      <c r="Y53" s="311"/>
      <c r="Z53" s="310"/>
      <c r="AA53" s="312"/>
    </row>
    <row r="56" spans="2:27" ht="13.5" thickBot="1" x14ac:dyDescent="0.25">
      <c r="B56" s="253" t="s">
        <v>45</v>
      </c>
      <c r="C56" s="253"/>
      <c r="D56" s="253"/>
      <c r="E56" s="253"/>
    </row>
    <row r="57" spans="2:27" x14ac:dyDescent="0.2">
      <c r="B57" s="254"/>
      <c r="C57" s="345"/>
      <c r="D57" s="348" t="s">
        <v>46</v>
      </c>
      <c r="E57" s="349"/>
      <c r="F57" s="348" t="s">
        <v>47</v>
      </c>
      <c r="G57" s="349"/>
      <c r="H57" s="348" t="s">
        <v>48</v>
      </c>
      <c r="I57" s="349"/>
      <c r="J57" s="350" t="s">
        <v>49</v>
      </c>
      <c r="K57" s="279"/>
      <c r="L57" s="350" t="s">
        <v>50</v>
      </c>
      <c r="M57" s="279"/>
      <c r="N57" s="350" t="s">
        <v>51</v>
      </c>
      <c r="O57" s="355"/>
      <c r="P57" s="278" t="s">
        <v>25</v>
      </c>
      <c r="Q57" s="279"/>
      <c r="R57" s="350" t="s">
        <v>26</v>
      </c>
      <c r="S57" s="279"/>
      <c r="T57" s="350" t="s">
        <v>27</v>
      </c>
      <c r="U57" s="279"/>
      <c r="V57" s="350" t="s">
        <v>28</v>
      </c>
      <c r="W57" s="279"/>
      <c r="X57" s="350" t="s">
        <v>327</v>
      </c>
      <c r="Y57" s="275"/>
    </row>
    <row r="58" spans="2:27" x14ac:dyDescent="0.2">
      <c r="B58" s="346"/>
      <c r="C58" s="347"/>
      <c r="D58" s="337"/>
      <c r="E58" s="338"/>
      <c r="F58" s="337"/>
      <c r="G58" s="338"/>
      <c r="H58" s="337"/>
      <c r="I58" s="338"/>
      <c r="J58" s="335"/>
      <c r="K58" s="287"/>
      <c r="L58" s="335"/>
      <c r="M58" s="287"/>
      <c r="N58" s="335"/>
      <c r="O58" s="339"/>
      <c r="P58" s="286"/>
      <c r="Q58" s="287"/>
      <c r="R58" s="335"/>
      <c r="S58" s="287"/>
      <c r="T58" s="335"/>
      <c r="U58" s="287"/>
      <c r="V58" s="335"/>
      <c r="W58" s="287"/>
      <c r="X58" s="335"/>
      <c r="Y58" s="336"/>
    </row>
    <row r="59" spans="2:27" ht="13" customHeight="1" x14ac:dyDescent="0.2">
      <c r="B59" s="262" t="s">
        <v>46</v>
      </c>
      <c r="C59" s="329"/>
      <c r="D59" s="352"/>
      <c r="E59" s="353"/>
      <c r="F59" s="268" t="s">
        <v>2</v>
      </c>
      <c r="G59" s="269"/>
      <c r="H59" s="268" t="s">
        <v>2</v>
      </c>
      <c r="I59" s="269"/>
      <c r="J59" s="270" t="s">
        <v>242</v>
      </c>
      <c r="K59" s="271"/>
      <c r="L59" s="270" t="s">
        <v>242</v>
      </c>
      <c r="M59" s="271"/>
      <c r="N59" s="282" t="s">
        <v>242</v>
      </c>
      <c r="O59" s="283"/>
      <c r="P59" s="284">
        <v>3</v>
      </c>
      <c r="Q59" s="285"/>
      <c r="R59" s="334">
        <v>2</v>
      </c>
      <c r="S59" s="285"/>
      <c r="T59" s="334"/>
      <c r="U59" s="285"/>
      <c r="V59" s="288">
        <f>P59*3+R59</f>
        <v>11</v>
      </c>
      <c r="W59" s="288"/>
      <c r="X59" s="334">
        <v>3</v>
      </c>
      <c r="Y59" s="318"/>
    </row>
    <row r="60" spans="2:27" ht="13" customHeight="1" x14ac:dyDescent="0.2">
      <c r="B60" s="330"/>
      <c r="C60" s="331"/>
      <c r="D60" s="354"/>
      <c r="E60" s="347"/>
      <c r="F60" s="247" t="s">
        <v>386</v>
      </c>
      <c r="G60" s="248"/>
      <c r="H60" s="247" t="s">
        <v>442</v>
      </c>
      <c r="I60" s="248"/>
      <c r="J60" s="249" t="s">
        <v>309</v>
      </c>
      <c r="K60" s="250"/>
      <c r="L60" s="249" t="s">
        <v>311</v>
      </c>
      <c r="M60" s="250"/>
      <c r="N60" s="251" t="s">
        <v>430</v>
      </c>
      <c r="O60" s="252"/>
      <c r="P60" s="286"/>
      <c r="Q60" s="287"/>
      <c r="R60" s="335"/>
      <c r="S60" s="287"/>
      <c r="T60" s="335"/>
      <c r="U60" s="287"/>
      <c r="V60" s="288"/>
      <c r="W60" s="288"/>
      <c r="X60" s="335"/>
      <c r="Y60" s="336"/>
    </row>
    <row r="61" spans="2:27" ht="13" customHeight="1" x14ac:dyDescent="0.2">
      <c r="B61" s="262" t="s">
        <v>47</v>
      </c>
      <c r="C61" s="329"/>
      <c r="D61" s="294" t="s">
        <v>242</v>
      </c>
      <c r="E61" s="295"/>
      <c r="F61" s="352"/>
      <c r="G61" s="353"/>
      <c r="H61" s="268" t="s">
        <v>242</v>
      </c>
      <c r="I61" s="269"/>
      <c r="J61" s="334" t="s">
        <v>156</v>
      </c>
      <c r="K61" s="285"/>
      <c r="L61" s="270" t="s">
        <v>242</v>
      </c>
      <c r="M61" s="271"/>
      <c r="N61" s="282" t="s">
        <v>242</v>
      </c>
      <c r="O61" s="283"/>
      <c r="P61" s="284">
        <v>5</v>
      </c>
      <c r="Q61" s="285"/>
      <c r="R61" s="334"/>
      <c r="S61" s="285"/>
      <c r="T61" s="334"/>
      <c r="U61" s="285"/>
      <c r="V61" s="288">
        <f t="shared" ref="V61" si="17">P61*3+R61</f>
        <v>15</v>
      </c>
      <c r="W61" s="288"/>
      <c r="X61" s="334">
        <v>1</v>
      </c>
      <c r="Y61" s="318"/>
    </row>
    <row r="62" spans="2:27" ht="13" customHeight="1" x14ac:dyDescent="0.2">
      <c r="B62" s="330"/>
      <c r="C62" s="331"/>
      <c r="D62" s="337" t="s">
        <v>385</v>
      </c>
      <c r="E62" s="338"/>
      <c r="F62" s="354"/>
      <c r="G62" s="347"/>
      <c r="H62" s="247" t="s">
        <v>282</v>
      </c>
      <c r="I62" s="248"/>
      <c r="J62" s="335" t="s">
        <v>165</v>
      </c>
      <c r="K62" s="287"/>
      <c r="L62" s="356" t="s">
        <v>374</v>
      </c>
      <c r="M62" s="357"/>
      <c r="N62" s="251" t="s">
        <v>349</v>
      </c>
      <c r="O62" s="252"/>
      <c r="P62" s="286"/>
      <c r="Q62" s="287"/>
      <c r="R62" s="335"/>
      <c r="S62" s="287"/>
      <c r="T62" s="335"/>
      <c r="U62" s="287"/>
      <c r="V62" s="288"/>
      <c r="W62" s="288"/>
      <c r="X62" s="335"/>
      <c r="Y62" s="336"/>
    </row>
    <row r="63" spans="2:27" ht="13" customHeight="1" x14ac:dyDescent="0.2">
      <c r="B63" s="262" t="s">
        <v>48</v>
      </c>
      <c r="C63" s="329"/>
      <c r="D63" s="332" t="s">
        <v>242</v>
      </c>
      <c r="E63" s="333"/>
      <c r="F63" s="332" t="s">
        <v>2</v>
      </c>
      <c r="G63" s="333"/>
      <c r="H63" s="352"/>
      <c r="I63" s="353"/>
      <c r="J63" s="270" t="s">
        <v>242</v>
      </c>
      <c r="K63" s="271"/>
      <c r="L63" s="270" t="s">
        <v>242</v>
      </c>
      <c r="M63" s="271"/>
      <c r="N63" s="282" t="s">
        <v>242</v>
      </c>
      <c r="O63" s="283"/>
      <c r="P63" s="284">
        <v>4</v>
      </c>
      <c r="Q63" s="285"/>
      <c r="R63" s="334">
        <v>1</v>
      </c>
      <c r="S63" s="285"/>
      <c r="T63" s="334"/>
      <c r="U63" s="285"/>
      <c r="V63" s="288">
        <f t="shared" ref="V63" si="18">P63*3+R63</f>
        <v>13</v>
      </c>
      <c r="W63" s="288"/>
      <c r="X63" s="334">
        <v>2</v>
      </c>
      <c r="Y63" s="318"/>
    </row>
    <row r="64" spans="2:27" ht="13" customHeight="1" x14ac:dyDescent="0.2">
      <c r="B64" s="330"/>
      <c r="C64" s="331"/>
      <c r="D64" s="337" t="s">
        <v>443</v>
      </c>
      <c r="E64" s="338"/>
      <c r="F64" s="337" t="s">
        <v>283</v>
      </c>
      <c r="G64" s="338"/>
      <c r="H64" s="354"/>
      <c r="I64" s="347"/>
      <c r="J64" s="249" t="s">
        <v>280</v>
      </c>
      <c r="K64" s="250"/>
      <c r="L64" s="356" t="s">
        <v>259</v>
      </c>
      <c r="M64" s="357"/>
      <c r="N64" s="358" t="s">
        <v>260</v>
      </c>
      <c r="O64" s="359"/>
      <c r="P64" s="286"/>
      <c r="Q64" s="287"/>
      <c r="R64" s="335"/>
      <c r="S64" s="287"/>
      <c r="T64" s="335"/>
      <c r="U64" s="287"/>
      <c r="V64" s="288"/>
      <c r="W64" s="288"/>
      <c r="X64" s="335"/>
      <c r="Y64" s="336"/>
    </row>
    <row r="65" spans="2:27" ht="13" customHeight="1" x14ac:dyDescent="0.2">
      <c r="B65" s="262" t="s">
        <v>49</v>
      </c>
      <c r="C65" s="329"/>
      <c r="D65" s="294" t="s">
        <v>2</v>
      </c>
      <c r="E65" s="295"/>
      <c r="F65" s="294" t="s">
        <v>153</v>
      </c>
      <c r="G65" s="295"/>
      <c r="H65" s="294" t="s">
        <v>2</v>
      </c>
      <c r="I65" s="295"/>
      <c r="J65" s="296"/>
      <c r="K65" s="296"/>
      <c r="L65" s="270" t="s">
        <v>2</v>
      </c>
      <c r="M65" s="271"/>
      <c r="N65" s="282" t="s">
        <v>2</v>
      </c>
      <c r="O65" s="283"/>
      <c r="P65" s="284"/>
      <c r="Q65" s="285"/>
      <c r="R65" s="334">
        <v>5</v>
      </c>
      <c r="S65" s="285"/>
      <c r="T65" s="334"/>
      <c r="U65" s="285"/>
      <c r="V65" s="288">
        <f t="shared" ref="V65" si="19">P65*3+R65</f>
        <v>5</v>
      </c>
      <c r="W65" s="288"/>
      <c r="X65" s="334">
        <v>6</v>
      </c>
      <c r="Y65" s="318"/>
    </row>
    <row r="66" spans="2:27" ht="13" customHeight="1" x14ac:dyDescent="0.2">
      <c r="B66" s="330"/>
      <c r="C66" s="331"/>
      <c r="D66" s="337" t="s">
        <v>310</v>
      </c>
      <c r="E66" s="338"/>
      <c r="F66" s="337" t="s">
        <v>166</v>
      </c>
      <c r="G66" s="338"/>
      <c r="H66" s="337" t="s">
        <v>281</v>
      </c>
      <c r="I66" s="338"/>
      <c r="J66" s="297"/>
      <c r="K66" s="297"/>
      <c r="L66" s="249" t="s">
        <v>350</v>
      </c>
      <c r="M66" s="250"/>
      <c r="N66" s="251" t="s">
        <v>313</v>
      </c>
      <c r="O66" s="252"/>
      <c r="P66" s="286"/>
      <c r="Q66" s="287"/>
      <c r="R66" s="335"/>
      <c r="S66" s="287"/>
      <c r="T66" s="335"/>
      <c r="U66" s="287"/>
      <c r="V66" s="288"/>
      <c r="W66" s="288"/>
      <c r="X66" s="335"/>
      <c r="Y66" s="336"/>
    </row>
    <row r="67" spans="2:27" ht="13" customHeight="1" x14ac:dyDescent="0.2">
      <c r="B67" s="262" t="s">
        <v>50</v>
      </c>
      <c r="C67" s="263"/>
      <c r="D67" s="290" t="s">
        <v>2</v>
      </c>
      <c r="E67" s="290"/>
      <c r="F67" s="290" t="s">
        <v>2</v>
      </c>
      <c r="G67" s="290"/>
      <c r="H67" s="362" t="s">
        <v>2</v>
      </c>
      <c r="I67" s="362"/>
      <c r="J67" s="270" t="s">
        <v>242</v>
      </c>
      <c r="K67" s="271"/>
      <c r="L67" s="296"/>
      <c r="M67" s="296"/>
      <c r="N67" s="282" t="s">
        <v>2</v>
      </c>
      <c r="O67" s="283"/>
      <c r="P67" s="315">
        <v>1</v>
      </c>
      <c r="Q67" s="316"/>
      <c r="R67" s="288">
        <v>4</v>
      </c>
      <c r="S67" s="288"/>
      <c r="T67" s="288"/>
      <c r="U67" s="288"/>
      <c r="V67" s="288">
        <f t="shared" ref="V67" si="20">P67*3+R67</f>
        <v>7</v>
      </c>
      <c r="W67" s="288"/>
      <c r="X67" s="288">
        <v>5</v>
      </c>
      <c r="Y67" s="289"/>
    </row>
    <row r="68" spans="2:27" ht="13" customHeight="1" x14ac:dyDescent="0.2">
      <c r="B68" s="264"/>
      <c r="C68" s="265"/>
      <c r="D68" s="259" t="s">
        <v>312</v>
      </c>
      <c r="E68" s="259"/>
      <c r="F68" s="259" t="s">
        <v>351</v>
      </c>
      <c r="G68" s="259"/>
      <c r="H68" s="259" t="s">
        <v>261</v>
      </c>
      <c r="I68" s="259"/>
      <c r="J68" s="298" t="s">
        <v>352</v>
      </c>
      <c r="K68" s="250"/>
      <c r="L68" s="297"/>
      <c r="M68" s="297"/>
      <c r="N68" s="360" t="s">
        <v>262</v>
      </c>
      <c r="O68" s="361"/>
      <c r="P68" s="315"/>
      <c r="Q68" s="316"/>
      <c r="R68" s="288"/>
      <c r="S68" s="288"/>
      <c r="T68" s="288"/>
      <c r="U68" s="288"/>
      <c r="V68" s="288"/>
      <c r="W68" s="288"/>
      <c r="X68" s="288"/>
      <c r="Y68" s="289"/>
    </row>
    <row r="69" spans="2:27" ht="13" customHeight="1" x14ac:dyDescent="0.2">
      <c r="B69" s="262" t="s">
        <v>51</v>
      </c>
      <c r="C69" s="263"/>
      <c r="D69" s="290" t="s">
        <v>2</v>
      </c>
      <c r="E69" s="290"/>
      <c r="F69" s="290" t="s">
        <v>2</v>
      </c>
      <c r="G69" s="290"/>
      <c r="H69" s="362" t="s">
        <v>2</v>
      </c>
      <c r="I69" s="362"/>
      <c r="J69" s="270" t="s">
        <v>242</v>
      </c>
      <c r="K69" s="271"/>
      <c r="L69" s="270" t="s">
        <v>242</v>
      </c>
      <c r="M69" s="271"/>
      <c r="N69" s="304"/>
      <c r="O69" s="305"/>
      <c r="P69" s="280">
        <v>2</v>
      </c>
      <c r="Q69" s="281"/>
      <c r="R69" s="261">
        <v>3</v>
      </c>
      <c r="S69" s="261"/>
      <c r="T69" s="261"/>
      <c r="U69" s="261"/>
      <c r="V69" s="288">
        <f t="shared" ref="V69" si="21">P69*3+R69</f>
        <v>9</v>
      </c>
      <c r="W69" s="288"/>
      <c r="X69" s="261">
        <v>4</v>
      </c>
      <c r="Y69" s="273"/>
    </row>
    <row r="70" spans="2:27" ht="13" customHeight="1" thickBot="1" x14ac:dyDescent="0.25">
      <c r="B70" s="313"/>
      <c r="C70" s="314"/>
      <c r="D70" s="299" t="s">
        <v>431</v>
      </c>
      <c r="E70" s="299"/>
      <c r="F70" s="299" t="s">
        <v>353</v>
      </c>
      <c r="G70" s="299"/>
      <c r="H70" s="299" t="s">
        <v>263</v>
      </c>
      <c r="I70" s="299"/>
      <c r="J70" s="302" t="s">
        <v>314</v>
      </c>
      <c r="K70" s="303"/>
      <c r="L70" s="369" t="s">
        <v>264</v>
      </c>
      <c r="M70" s="370"/>
      <c r="N70" s="306"/>
      <c r="O70" s="307"/>
      <c r="P70" s="308"/>
      <c r="Q70" s="309"/>
      <c r="R70" s="310"/>
      <c r="S70" s="310"/>
      <c r="T70" s="310"/>
      <c r="U70" s="310"/>
      <c r="V70" s="311"/>
      <c r="W70" s="311"/>
      <c r="X70" s="310"/>
      <c r="Y70" s="312"/>
    </row>
    <row r="71" spans="2:27" s="45" customFormat="1" ht="20.149999999999999" customHeight="1" x14ac:dyDescent="0.2"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2:27" ht="13.5" thickBot="1" x14ac:dyDescent="0.25">
      <c r="B72" s="125" t="s">
        <v>228</v>
      </c>
      <c r="C72" s="125"/>
      <c r="D72" s="125"/>
      <c r="E72" s="125"/>
      <c r="F72" s="49"/>
      <c r="G72" s="49"/>
      <c r="H72" s="49"/>
      <c r="I72" s="49"/>
      <c r="J72" s="49"/>
      <c r="K72" s="49"/>
      <c r="L72" s="49"/>
      <c r="M72" s="49"/>
    </row>
    <row r="73" spans="2:27" x14ac:dyDescent="0.2">
      <c r="B73" s="373"/>
      <c r="C73" s="374"/>
      <c r="D73" s="377" t="s">
        <v>128</v>
      </c>
      <c r="E73" s="378"/>
      <c r="F73" s="377" t="s">
        <v>121</v>
      </c>
      <c r="G73" s="378"/>
      <c r="H73" s="377" t="s">
        <v>17</v>
      </c>
      <c r="I73" s="378"/>
      <c r="J73" s="403" t="s">
        <v>122</v>
      </c>
      <c r="K73" s="404"/>
      <c r="L73" s="278" t="s">
        <v>25</v>
      </c>
      <c r="M73" s="279"/>
      <c r="N73" s="350" t="s">
        <v>26</v>
      </c>
      <c r="O73" s="279"/>
      <c r="P73" s="350" t="s">
        <v>27</v>
      </c>
      <c r="Q73" s="279"/>
      <c r="R73" s="350" t="s">
        <v>28</v>
      </c>
      <c r="S73" s="279"/>
      <c r="T73" s="350" t="s">
        <v>327</v>
      </c>
      <c r="U73" s="275"/>
    </row>
    <row r="74" spans="2:27" x14ac:dyDescent="0.2">
      <c r="B74" s="375"/>
      <c r="C74" s="376"/>
      <c r="D74" s="379"/>
      <c r="E74" s="380"/>
      <c r="F74" s="379"/>
      <c r="G74" s="380"/>
      <c r="H74" s="379"/>
      <c r="I74" s="380"/>
      <c r="J74" s="405"/>
      <c r="K74" s="406"/>
      <c r="L74" s="286"/>
      <c r="M74" s="287"/>
      <c r="N74" s="335"/>
      <c r="O74" s="287"/>
      <c r="P74" s="335"/>
      <c r="Q74" s="287"/>
      <c r="R74" s="335"/>
      <c r="S74" s="287"/>
      <c r="T74" s="335"/>
      <c r="U74" s="336"/>
    </row>
    <row r="75" spans="2:27" x14ac:dyDescent="0.2">
      <c r="B75" s="381" t="s">
        <v>418</v>
      </c>
      <c r="C75" s="382"/>
      <c r="D75" s="385"/>
      <c r="E75" s="386"/>
      <c r="F75" s="411"/>
      <c r="G75" s="412"/>
      <c r="H75" s="389" t="s">
        <v>242</v>
      </c>
      <c r="I75" s="390"/>
      <c r="J75" s="407" t="s">
        <v>242</v>
      </c>
      <c r="K75" s="408"/>
      <c r="L75" s="284">
        <v>2</v>
      </c>
      <c r="M75" s="285"/>
      <c r="N75" s="334"/>
      <c r="O75" s="285"/>
      <c r="P75" s="334"/>
      <c r="Q75" s="285"/>
      <c r="R75" s="288">
        <f>L75*3+N75</f>
        <v>6</v>
      </c>
      <c r="S75" s="288"/>
      <c r="T75" s="334">
        <v>1</v>
      </c>
      <c r="U75" s="318"/>
    </row>
    <row r="76" spans="2:27" x14ac:dyDescent="0.2">
      <c r="B76" s="383"/>
      <c r="C76" s="384"/>
      <c r="D76" s="387"/>
      <c r="E76" s="388"/>
      <c r="F76" s="413"/>
      <c r="G76" s="414"/>
      <c r="H76" s="391" t="s">
        <v>471</v>
      </c>
      <c r="I76" s="392"/>
      <c r="J76" s="409" t="s">
        <v>407</v>
      </c>
      <c r="K76" s="410"/>
      <c r="L76" s="286"/>
      <c r="M76" s="287"/>
      <c r="N76" s="335"/>
      <c r="O76" s="287"/>
      <c r="P76" s="335"/>
      <c r="Q76" s="287"/>
      <c r="R76" s="288"/>
      <c r="S76" s="288"/>
      <c r="T76" s="335"/>
      <c r="U76" s="336"/>
    </row>
    <row r="77" spans="2:27" x14ac:dyDescent="0.2">
      <c r="B77" s="381" t="s">
        <v>419</v>
      </c>
      <c r="C77" s="382"/>
      <c r="D77" s="399"/>
      <c r="E77" s="400"/>
      <c r="F77" s="385"/>
      <c r="G77" s="386"/>
      <c r="H77" s="389" t="s">
        <v>2</v>
      </c>
      <c r="I77" s="390"/>
      <c r="J77" s="393" t="s">
        <v>242</v>
      </c>
      <c r="K77" s="394"/>
      <c r="L77" s="284">
        <v>1</v>
      </c>
      <c r="M77" s="285"/>
      <c r="N77" s="334">
        <v>1</v>
      </c>
      <c r="O77" s="285"/>
      <c r="P77" s="334"/>
      <c r="Q77" s="285"/>
      <c r="R77" s="288">
        <f t="shared" ref="R77" si="22">L77*3+N77</f>
        <v>4</v>
      </c>
      <c r="S77" s="288"/>
      <c r="T77" s="334">
        <v>3</v>
      </c>
      <c r="U77" s="318"/>
    </row>
    <row r="78" spans="2:27" x14ac:dyDescent="0.2">
      <c r="B78" s="383"/>
      <c r="C78" s="384"/>
      <c r="D78" s="401"/>
      <c r="E78" s="402"/>
      <c r="F78" s="387"/>
      <c r="G78" s="388"/>
      <c r="H78" s="391" t="s">
        <v>467</v>
      </c>
      <c r="I78" s="392"/>
      <c r="J78" s="397" t="s">
        <v>473</v>
      </c>
      <c r="K78" s="398"/>
      <c r="L78" s="286"/>
      <c r="M78" s="287"/>
      <c r="N78" s="335"/>
      <c r="O78" s="287"/>
      <c r="P78" s="335"/>
      <c r="Q78" s="287"/>
      <c r="R78" s="288"/>
      <c r="S78" s="288"/>
      <c r="T78" s="335"/>
      <c r="U78" s="336"/>
    </row>
    <row r="79" spans="2:27" x14ac:dyDescent="0.2">
      <c r="B79" s="381" t="s">
        <v>444</v>
      </c>
      <c r="C79" s="382"/>
      <c r="D79" s="430" t="s">
        <v>2</v>
      </c>
      <c r="E79" s="431"/>
      <c r="F79" s="430" t="s">
        <v>242</v>
      </c>
      <c r="G79" s="431"/>
      <c r="H79" s="385"/>
      <c r="I79" s="386"/>
      <c r="J79" s="432"/>
      <c r="K79" s="433"/>
      <c r="L79" s="284">
        <v>1</v>
      </c>
      <c r="M79" s="285"/>
      <c r="N79" s="334">
        <v>1</v>
      </c>
      <c r="O79" s="285"/>
      <c r="P79" s="334"/>
      <c r="Q79" s="285"/>
      <c r="R79" s="288">
        <f t="shared" ref="R79" si="23">L79*3+N79</f>
        <v>4</v>
      </c>
      <c r="S79" s="288"/>
      <c r="T79" s="334">
        <v>2</v>
      </c>
      <c r="U79" s="318"/>
    </row>
    <row r="80" spans="2:27" x14ac:dyDescent="0.2">
      <c r="B80" s="428"/>
      <c r="C80" s="429"/>
      <c r="D80" s="379" t="s">
        <v>472</v>
      </c>
      <c r="E80" s="380"/>
      <c r="F80" s="379" t="s">
        <v>468</v>
      </c>
      <c r="G80" s="380"/>
      <c r="H80" s="387"/>
      <c r="I80" s="388"/>
      <c r="J80" s="434"/>
      <c r="K80" s="435"/>
      <c r="L80" s="286"/>
      <c r="M80" s="287"/>
      <c r="N80" s="335"/>
      <c r="O80" s="287"/>
      <c r="P80" s="335"/>
      <c r="Q80" s="287"/>
      <c r="R80" s="288"/>
      <c r="S80" s="288"/>
      <c r="T80" s="335"/>
      <c r="U80" s="336"/>
    </row>
    <row r="81" spans="2:22" x14ac:dyDescent="0.2">
      <c r="B81" s="383" t="s">
        <v>445</v>
      </c>
      <c r="C81" s="415"/>
      <c r="D81" s="418" t="s">
        <v>2</v>
      </c>
      <c r="E81" s="419"/>
      <c r="F81" s="418" t="s">
        <v>2</v>
      </c>
      <c r="G81" s="419"/>
      <c r="H81" s="399"/>
      <c r="I81" s="400"/>
      <c r="J81" s="424"/>
      <c r="K81" s="425"/>
      <c r="L81" s="284"/>
      <c r="M81" s="285"/>
      <c r="N81" s="334">
        <v>1</v>
      </c>
      <c r="O81" s="285"/>
      <c r="P81" s="334"/>
      <c r="Q81" s="285"/>
      <c r="R81" s="288">
        <f t="shared" ref="R81" si="24">L81*3+N81</f>
        <v>1</v>
      </c>
      <c r="S81" s="288"/>
      <c r="T81" s="334">
        <v>4</v>
      </c>
      <c r="U81" s="318"/>
    </row>
    <row r="82" spans="2:22" ht="13.5" thickBot="1" x14ac:dyDescent="0.25">
      <c r="B82" s="416"/>
      <c r="C82" s="417"/>
      <c r="D82" s="422" t="s">
        <v>408</v>
      </c>
      <c r="E82" s="423"/>
      <c r="F82" s="422" t="s">
        <v>474</v>
      </c>
      <c r="G82" s="423"/>
      <c r="H82" s="420"/>
      <c r="I82" s="421"/>
      <c r="J82" s="426"/>
      <c r="K82" s="427"/>
      <c r="L82" s="308"/>
      <c r="M82" s="309"/>
      <c r="N82" s="442"/>
      <c r="O82" s="309"/>
      <c r="P82" s="442"/>
      <c r="Q82" s="309"/>
      <c r="R82" s="311"/>
      <c r="S82" s="311"/>
      <c r="T82" s="442"/>
      <c r="U82" s="443"/>
    </row>
    <row r="84" spans="2:22" x14ac:dyDescent="0.2">
      <c r="B84" s="48" t="s">
        <v>167</v>
      </c>
      <c r="C84" s="48"/>
      <c r="D84" s="48"/>
      <c r="E84" s="48"/>
      <c r="F84" s="49"/>
    </row>
    <row r="85" spans="2:22" ht="14" x14ac:dyDescent="0.2">
      <c r="B85" s="371"/>
      <c r="C85" s="372"/>
      <c r="D85" s="372"/>
      <c r="E85" s="372"/>
      <c r="F85" s="50" t="s">
        <v>168</v>
      </c>
      <c r="G85" s="51"/>
      <c r="H85" s="367" t="s">
        <v>169</v>
      </c>
      <c r="I85" s="364"/>
      <c r="J85" s="364"/>
      <c r="K85" s="364"/>
      <c r="L85" s="365"/>
      <c r="M85" s="367"/>
      <c r="N85" s="364"/>
      <c r="O85" s="364"/>
      <c r="P85" s="364"/>
      <c r="Q85" s="365"/>
      <c r="R85" s="367" t="s">
        <v>169</v>
      </c>
      <c r="S85" s="364"/>
      <c r="T85" s="364"/>
      <c r="U85" s="364"/>
      <c r="V85" s="365"/>
    </row>
    <row r="86" spans="2:22" ht="14" x14ac:dyDescent="0.2">
      <c r="B86" s="363" t="s">
        <v>170</v>
      </c>
      <c r="C86" s="364"/>
      <c r="D86" s="364"/>
      <c r="E86" s="365"/>
      <c r="F86" s="366">
        <v>71</v>
      </c>
      <c r="G86" s="365"/>
      <c r="H86" s="363" t="s">
        <v>31</v>
      </c>
      <c r="I86" s="364"/>
      <c r="J86" s="364"/>
      <c r="K86" s="364"/>
      <c r="L86" s="365"/>
      <c r="M86" s="367"/>
      <c r="N86" s="365"/>
      <c r="O86" s="52" t="s">
        <v>0</v>
      </c>
      <c r="P86" s="368"/>
      <c r="Q86" s="365"/>
      <c r="R86" s="363" t="s">
        <v>419</v>
      </c>
      <c r="S86" s="364"/>
      <c r="T86" s="364"/>
      <c r="U86" s="364"/>
      <c r="V86" s="365"/>
    </row>
    <row r="87" spans="2:22" ht="14" x14ac:dyDescent="0.2">
      <c r="B87" s="363" t="s">
        <v>171</v>
      </c>
      <c r="C87" s="364"/>
      <c r="D87" s="364"/>
      <c r="E87" s="365"/>
      <c r="F87" s="366">
        <v>72</v>
      </c>
      <c r="G87" s="365"/>
      <c r="H87" s="363" t="s">
        <v>33</v>
      </c>
      <c r="I87" s="364"/>
      <c r="J87" s="364"/>
      <c r="K87" s="364"/>
      <c r="L87" s="365"/>
      <c r="M87" s="367"/>
      <c r="N87" s="365"/>
      <c r="O87" s="52" t="s">
        <v>0</v>
      </c>
      <c r="P87" s="368"/>
      <c r="Q87" s="365"/>
      <c r="R87" s="363" t="s">
        <v>418</v>
      </c>
      <c r="S87" s="364"/>
      <c r="T87" s="364"/>
      <c r="U87" s="364"/>
      <c r="V87" s="365"/>
    </row>
    <row r="88" spans="2:22" ht="14" x14ac:dyDescent="0.2">
      <c r="B88" s="363" t="s">
        <v>172</v>
      </c>
      <c r="C88" s="364"/>
      <c r="D88" s="364"/>
      <c r="E88" s="365"/>
      <c r="F88" s="366">
        <v>73</v>
      </c>
      <c r="G88" s="365"/>
      <c r="H88" s="363" t="s">
        <v>32</v>
      </c>
      <c r="I88" s="364"/>
      <c r="J88" s="364"/>
      <c r="K88" s="364"/>
      <c r="L88" s="365"/>
      <c r="M88" s="367"/>
      <c r="N88" s="365"/>
      <c r="O88" s="52" t="s">
        <v>0</v>
      </c>
      <c r="P88" s="368"/>
      <c r="Q88" s="365"/>
      <c r="R88" s="363" t="s">
        <v>444</v>
      </c>
      <c r="S88" s="364"/>
      <c r="T88" s="364"/>
      <c r="U88" s="364"/>
      <c r="V88" s="365"/>
    </row>
    <row r="89" spans="2:22" ht="14" x14ac:dyDescent="0.2">
      <c r="B89" s="363" t="s">
        <v>173</v>
      </c>
      <c r="C89" s="364"/>
      <c r="D89" s="364"/>
      <c r="E89" s="365"/>
      <c r="F89" s="366">
        <v>74</v>
      </c>
      <c r="G89" s="365"/>
      <c r="H89" s="363" t="s">
        <v>23</v>
      </c>
      <c r="I89" s="364"/>
      <c r="J89" s="364"/>
      <c r="K89" s="364"/>
      <c r="L89" s="365"/>
      <c r="M89" s="367"/>
      <c r="N89" s="365"/>
      <c r="O89" s="52" t="s">
        <v>0</v>
      </c>
      <c r="P89" s="368"/>
      <c r="Q89" s="365"/>
      <c r="R89" s="363" t="s">
        <v>418</v>
      </c>
      <c r="S89" s="395"/>
      <c r="T89" s="395"/>
      <c r="U89" s="395"/>
      <c r="V89" s="396"/>
    </row>
    <row r="90" spans="2:22" ht="14" x14ac:dyDescent="0.2">
      <c r="B90" s="363" t="s">
        <v>174</v>
      </c>
      <c r="C90" s="364"/>
      <c r="D90" s="364"/>
      <c r="E90" s="365"/>
      <c r="F90" s="366">
        <v>75</v>
      </c>
      <c r="G90" s="365"/>
      <c r="H90" s="363" t="s">
        <v>22</v>
      </c>
      <c r="I90" s="364"/>
      <c r="J90" s="364"/>
      <c r="K90" s="364"/>
      <c r="L90" s="365"/>
      <c r="M90" s="367"/>
      <c r="N90" s="365"/>
      <c r="O90" s="52" t="s">
        <v>0</v>
      </c>
      <c r="P90" s="368"/>
      <c r="Q90" s="365"/>
      <c r="R90" s="363" t="s">
        <v>444</v>
      </c>
      <c r="S90" s="395"/>
      <c r="T90" s="395"/>
      <c r="U90" s="395"/>
      <c r="V90" s="396"/>
    </row>
    <row r="93" spans="2:22" x14ac:dyDescent="0.2">
      <c r="B93" s="42" t="s">
        <v>175</v>
      </c>
    </row>
    <row r="94" spans="2:22" x14ac:dyDescent="0.2">
      <c r="B94" s="42" t="s">
        <v>176</v>
      </c>
    </row>
    <row r="95" spans="2:22" x14ac:dyDescent="0.2">
      <c r="B95" s="42" t="s">
        <v>177</v>
      </c>
    </row>
    <row r="96" spans="2:22" x14ac:dyDescent="0.2">
      <c r="B96" s="42" t="s">
        <v>178</v>
      </c>
    </row>
    <row r="97" spans="2:26" x14ac:dyDescent="0.2">
      <c r="B97" s="42" t="s">
        <v>179</v>
      </c>
    </row>
    <row r="98" spans="2:26" x14ac:dyDescent="0.2">
      <c r="B98" s="42" t="s">
        <v>180</v>
      </c>
    </row>
    <row r="99" spans="2:26" x14ac:dyDescent="0.2">
      <c r="B99" s="42" t="s">
        <v>181</v>
      </c>
    </row>
    <row r="100" spans="2:26" x14ac:dyDescent="0.2">
      <c r="B100" s="42" t="s">
        <v>182</v>
      </c>
    </row>
    <row r="103" spans="2:26" ht="13.5" thickBot="1" x14ac:dyDescent="0.25">
      <c r="I103" s="234">
        <v>32</v>
      </c>
      <c r="J103" s="234"/>
      <c r="K103" s="234"/>
      <c r="L103" s="241"/>
      <c r="M103" s="241">
        <v>69</v>
      </c>
      <c r="N103" s="234"/>
      <c r="S103" s="234">
        <v>24</v>
      </c>
      <c r="T103" s="234"/>
      <c r="U103" s="234"/>
      <c r="V103" s="241"/>
      <c r="W103" s="241">
        <v>65</v>
      </c>
    </row>
    <row r="104" spans="2:26" ht="13.5" thickTop="1" x14ac:dyDescent="0.2">
      <c r="H104" s="149"/>
      <c r="I104" s="146"/>
      <c r="J104" s="146"/>
      <c r="K104" s="317">
        <v>74</v>
      </c>
      <c r="L104" s="148"/>
      <c r="M104" s="148"/>
      <c r="N104" s="237"/>
      <c r="S104" s="145"/>
      <c r="T104" s="146"/>
      <c r="U104" s="317">
        <v>75</v>
      </c>
      <c r="V104" s="148"/>
      <c r="W104" s="148"/>
      <c r="X104" s="237"/>
      <c r="Y104" s="148"/>
    </row>
    <row r="105" spans="2:26" x14ac:dyDescent="0.2">
      <c r="H105" s="149"/>
      <c r="I105" s="148"/>
      <c r="J105" s="148"/>
      <c r="K105" s="444"/>
      <c r="L105" s="148"/>
      <c r="M105" s="148"/>
      <c r="N105" s="237"/>
      <c r="S105" s="147"/>
      <c r="T105" s="148"/>
      <c r="U105" s="444"/>
      <c r="V105" s="148"/>
      <c r="W105" s="148"/>
      <c r="X105" s="237"/>
      <c r="Y105" s="148"/>
    </row>
    <row r="106" spans="2:26" ht="13.5" thickBot="1" x14ac:dyDescent="0.25">
      <c r="C106" s="234">
        <v>40</v>
      </c>
      <c r="D106" s="234"/>
      <c r="E106" s="241">
        <v>52</v>
      </c>
      <c r="H106" s="149"/>
      <c r="I106" s="148"/>
      <c r="J106" s="148"/>
      <c r="K106" s="148"/>
      <c r="L106" s="233">
        <v>0</v>
      </c>
      <c r="M106" s="239"/>
      <c r="N106" s="240"/>
      <c r="O106" s="241">
        <v>20</v>
      </c>
      <c r="S106" s="147"/>
      <c r="T106" s="148"/>
      <c r="U106" s="148"/>
      <c r="V106" s="233">
        <v>22</v>
      </c>
      <c r="W106" s="239"/>
      <c r="X106" s="240"/>
      <c r="Y106" s="241">
        <v>39</v>
      </c>
    </row>
    <row r="107" spans="2:26" ht="13.5" thickTop="1" x14ac:dyDescent="0.2">
      <c r="C107" s="145"/>
      <c r="D107" s="317">
        <v>71</v>
      </c>
      <c r="E107" s="148"/>
      <c r="F107" s="237"/>
      <c r="H107" s="149"/>
      <c r="I107" s="148"/>
      <c r="J107" s="148"/>
      <c r="K107" s="149"/>
      <c r="L107" s="146"/>
      <c r="M107" s="317">
        <v>72</v>
      </c>
      <c r="N107" s="444"/>
      <c r="O107" s="148"/>
      <c r="P107" s="237"/>
      <c r="S107" s="147"/>
      <c r="T107" s="148"/>
      <c r="U107" s="148"/>
      <c r="V107" s="145"/>
      <c r="W107" s="317">
        <v>73</v>
      </c>
      <c r="X107" s="444"/>
      <c r="Y107" s="148"/>
      <c r="Z107" s="237"/>
    </row>
    <row r="108" spans="2:26" x14ac:dyDescent="0.2">
      <c r="C108" s="147"/>
      <c r="D108" s="444"/>
      <c r="E108" s="148"/>
      <c r="F108" s="237"/>
      <c r="H108" s="149"/>
      <c r="I108" s="148"/>
      <c r="J108" s="148"/>
      <c r="K108" s="149"/>
      <c r="L108" s="148"/>
      <c r="M108" s="444"/>
      <c r="N108" s="444"/>
      <c r="O108" s="148"/>
      <c r="P108" s="237"/>
      <c r="S108" s="147"/>
      <c r="T108" s="148"/>
      <c r="U108" s="148"/>
      <c r="V108" s="147"/>
      <c r="W108" s="444"/>
      <c r="X108" s="444"/>
      <c r="Y108" s="148"/>
      <c r="Z108" s="237"/>
    </row>
    <row r="109" spans="2:26" x14ac:dyDescent="0.2">
      <c r="C109" s="147"/>
      <c r="D109" s="148"/>
      <c r="E109" s="148"/>
      <c r="F109" s="238"/>
      <c r="H109" s="150"/>
      <c r="I109" s="148"/>
      <c r="J109" s="148"/>
      <c r="K109" s="150"/>
      <c r="L109" s="148"/>
      <c r="M109" s="148"/>
      <c r="N109" s="148"/>
      <c r="O109" s="148"/>
      <c r="P109" s="238"/>
      <c r="S109" s="147"/>
      <c r="T109" s="148"/>
      <c r="U109" s="148"/>
      <c r="V109" s="147"/>
      <c r="W109" s="148"/>
      <c r="X109" s="148"/>
      <c r="Y109" s="148"/>
      <c r="Z109" s="238"/>
    </row>
    <row r="110" spans="2:26" x14ac:dyDescent="0.2">
      <c r="B110" s="436" t="s">
        <v>139</v>
      </c>
      <c r="C110" s="437"/>
      <c r="E110" s="436" t="s">
        <v>121</v>
      </c>
      <c r="F110" s="437"/>
      <c r="H110" s="436" t="s">
        <v>13</v>
      </c>
      <c r="I110" s="437"/>
      <c r="K110" s="436" t="s">
        <v>9</v>
      </c>
      <c r="L110" s="437"/>
      <c r="M110" s="126"/>
      <c r="O110" s="436" t="s">
        <v>128</v>
      </c>
      <c r="P110" s="437"/>
      <c r="R110" s="436" t="s">
        <v>127</v>
      </c>
      <c r="S110" s="437"/>
      <c r="U110" s="436" t="s">
        <v>119</v>
      </c>
      <c r="V110" s="437"/>
      <c r="W110" s="126"/>
      <c r="Y110" s="436" t="s">
        <v>17</v>
      </c>
      <c r="Z110" s="437"/>
    </row>
    <row r="111" spans="2:26" x14ac:dyDescent="0.2">
      <c r="B111" s="438"/>
      <c r="C111" s="439"/>
      <c r="E111" s="438"/>
      <c r="F111" s="439"/>
      <c r="H111" s="438"/>
      <c r="I111" s="439"/>
      <c r="K111" s="438"/>
      <c r="L111" s="439"/>
      <c r="M111" s="126"/>
      <c r="O111" s="438"/>
      <c r="P111" s="439"/>
      <c r="R111" s="438"/>
      <c r="S111" s="439"/>
      <c r="U111" s="438"/>
      <c r="V111" s="439"/>
      <c r="W111" s="126"/>
      <c r="Y111" s="438"/>
      <c r="Z111" s="439"/>
    </row>
    <row r="112" spans="2:26" x14ac:dyDescent="0.2">
      <c r="B112" s="438"/>
      <c r="C112" s="439"/>
      <c r="E112" s="438"/>
      <c r="F112" s="439"/>
      <c r="H112" s="438"/>
      <c r="I112" s="439"/>
      <c r="K112" s="438"/>
      <c r="L112" s="439"/>
      <c r="M112" s="126"/>
      <c r="O112" s="438"/>
      <c r="P112" s="439"/>
      <c r="R112" s="438"/>
      <c r="S112" s="439"/>
      <c r="U112" s="438"/>
      <c r="V112" s="439"/>
      <c r="W112" s="126"/>
      <c r="Y112" s="438"/>
      <c r="Z112" s="439"/>
    </row>
    <row r="113" spans="2:26" x14ac:dyDescent="0.2">
      <c r="B113" s="438"/>
      <c r="C113" s="439"/>
      <c r="E113" s="438"/>
      <c r="F113" s="439"/>
      <c r="H113" s="438"/>
      <c r="I113" s="439"/>
      <c r="K113" s="438"/>
      <c r="L113" s="439"/>
      <c r="M113" s="126"/>
      <c r="O113" s="438"/>
      <c r="P113" s="439"/>
      <c r="R113" s="438"/>
      <c r="S113" s="439"/>
      <c r="U113" s="438"/>
      <c r="V113" s="439"/>
      <c r="W113" s="126"/>
      <c r="Y113" s="438"/>
      <c r="Z113" s="439"/>
    </row>
    <row r="114" spans="2:26" x14ac:dyDescent="0.2">
      <c r="B114" s="438"/>
      <c r="C114" s="439"/>
      <c r="E114" s="438"/>
      <c r="F114" s="439"/>
      <c r="H114" s="438"/>
      <c r="I114" s="439"/>
      <c r="K114" s="438"/>
      <c r="L114" s="439"/>
      <c r="M114" s="126"/>
      <c r="O114" s="438"/>
      <c r="P114" s="439"/>
      <c r="R114" s="438"/>
      <c r="S114" s="439"/>
      <c r="U114" s="438"/>
      <c r="V114" s="439"/>
      <c r="W114" s="126"/>
      <c r="Y114" s="438"/>
      <c r="Z114" s="439"/>
    </row>
    <row r="115" spans="2:26" x14ac:dyDescent="0.2">
      <c r="B115" s="440"/>
      <c r="C115" s="441"/>
      <c r="E115" s="440"/>
      <c r="F115" s="441"/>
      <c r="H115" s="440"/>
      <c r="I115" s="441"/>
      <c r="K115" s="440"/>
      <c r="L115" s="441"/>
      <c r="M115" s="126"/>
      <c r="O115" s="440"/>
      <c r="P115" s="441"/>
      <c r="R115" s="440"/>
      <c r="S115" s="441"/>
      <c r="U115" s="440"/>
      <c r="V115" s="441"/>
      <c r="W115" s="126"/>
      <c r="Y115" s="440"/>
      <c r="Z115" s="441"/>
    </row>
  </sheetData>
  <mergeCells count="597">
    <mergeCell ref="D107:D108"/>
    <mergeCell ref="K104:K105"/>
    <mergeCell ref="M107:N108"/>
    <mergeCell ref="U104:U105"/>
    <mergeCell ref="W107:X108"/>
    <mergeCell ref="B110:C115"/>
    <mergeCell ref="E110:F115"/>
    <mergeCell ref="H110:I115"/>
    <mergeCell ref="K110:L115"/>
    <mergeCell ref="O110:P115"/>
    <mergeCell ref="R110:S115"/>
    <mergeCell ref="U110:V115"/>
    <mergeCell ref="Y110:Z115"/>
    <mergeCell ref="N79:O80"/>
    <mergeCell ref="P79:Q80"/>
    <mergeCell ref="R79:S80"/>
    <mergeCell ref="T79:U80"/>
    <mergeCell ref="N81:O82"/>
    <mergeCell ref="P81:Q82"/>
    <mergeCell ref="R81:S82"/>
    <mergeCell ref="T81:U82"/>
    <mergeCell ref="N73:O74"/>
    <mergeCell ref="P73:Q74"/>
    <mergeCell ref="R73:S74"/>
    <mergeCell ref="T73:U74"/>
    <mergeCell ref="N75:O76"/>
    <mergeCell ref="P75:Q76"/>
    <mergeCell ref="R75:S76"/>
    <mergeCell ref="T75:U76"/>
    <mergeCell ref="N77:O78"/>
    <mergeCell ref="P77:Q78"/>
    <mergeCell ref="R77:S78"/>
    <mergeCell ref="T77:U78"/>
    <mergeCell ref="B81:C82"/>
    <mergeCell ref="D81:E81"/>
    <mergeCell ref="F81:G81"/>
    <mergeCell ref="H81:I82"/>
    <mergeCell ref="L81:M82"/>
    <mergeCell ref="D82:E82"/>
    <mergeCell ref="F82:G82"/>
    <mergeCell ref="J81:K82"/>
    <mergeCell ref="B79:C80"/>
    <mergeCell ref="D79:E79"/>
    <mergeCell ref="F79:G79"/>
    <mergeCell ref="H79:I80"/>
    <mergeCell ref="L79:M80"/>
    <mergeCell ref="D80:E80"/>
    <mergeCell ref="F80:G80"/>
    <mergeCell ref="J79:K80"/>
    <mergeCell ref="J78:K78"/>
    <mergeCell ref="D77:E78"/>
    <mergeCell ref="F73:G74"/>
    <mergeCell ref="H73:I74"/>
    <mergeCell ref="L73:M74"/>
    <mergeCell ref="B75:C76"/>
    <mergeCell ref="D75:E76"/>
    <mergeCell ref="H75:I75"/>
    <mergeCell ref="L75:M76"/>
    <mergeCell ref="H76:I76"/>
    <mergeCell ref="J73:K74"/>
    <mergeCell ref="J75:K75"/>
    <mergeCell ref="J76:K76"/>
    <mergeCell ref="F75:G76"/>
    <mergeCell ref="B90:E90"/>
    <mergeCell ref="F90:G90"/>
    <mergeCell ref="H90:L90"/>
    <mergeCell ref="M90:N90"/>
    <mergeCell ref="P90:Q90"/>
    <mergeCell ref="R90:V90"/>
    <mergeCell ref="B89:E89"/>
    <mergeCell ref="F89:G89"/>
    <mergeCell ref="H89:L89"/>
    <mergeCell ref="M89:N89"/>
    <mergeCell ref="P89:Q89"/>
    <mergeCell ref="R89:V89"/>
    <mergeCell ref="B88:E88"/>
    <mergeCell ref="F88:G88"/>
    <mergeCell ref="H88:L88"/>
    <mergeCell ref="M88:N88"/>
    <mergeCell ref="P88:Q88"/>
    <mergeCell ref="R88:V88"/>
    <mergeCell ref="B87:E87"/>
    <mergeCell ref="F87:G87"/>
    <mergeCell ref="H87:L87"/>
    <mergeCell ref="M87:N87"/>
    <mergeCell ref="P87:Q87"/>
    <mergeCell ref="R87:V87"/>
    <mergeCell ref="B86:E86"/>
    <mergeCell ref="F86:G86"/>
    <mergeCell ref="H86:L86"/>
    <mergeCell ref="M86:N86"/>
    <mergeCell ref="P86:Q86"/>
    <mergeCell ref="R86:V86"/>
    <mergeCell ref="L70:M70"/>
    <mergeCell ref="B85:E85"/>
    <mergeCell ref="H85:L85"/>
    <mergeCell ref="M85:Q85"/>
    <mergeCell ref="R85:V85"/>
    <mergeCell ref="N69:O70"/>
    <mergeCell ref="P69:Q70"/>
    <mergeCell ref="R69:S70"/>
    <mergeCell ref="T69:U70"/>
    <mergeCell ref="V69:W70"/>
    <mergeCell ref="B73:C74"/>
    <mergeCell ref="D73:E74"/>
    <mergeCell ref="B77:C78"/>
    <mergeCell ref="F77:G78"/>
    <mergeCell ref="H77:I77"/>
    <mergeCell ref="L77:M78"/>
    <mergeCell ref="H78:I78"/>
    <mergeCell ref="J77:K77"/>
    <mergeCell ref="X69:Y70"/>
    <mergeCell ref="B69:C70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N67:O67"/>
    <mergeCell ref="P67:Q68"/>
    <mergeCell ref="R67:S68"/>
    <mergeCell ref="T67:U68"/>
    <mergeCell ref="V67:W68"/>
    <mergeCell ref="X67:Y68"/>
    <mergeCell ref="N68:O68"/>
    <mergeCell ref="B67:C68"/>
    <mergeCell ref="D67:E67"/>
    <mergeCell ref="F67:G67"/>
    <mergeCell ref="H67:I67"/>
    <mergeCell ref="J67:K67"/>
    <mergeCell ref="L67:M68"/>
    <mergeCell ref="D68:E68"/>
    <mergeCell ref="F68:G68"/>
    <mergeCell ref="H68:I68"/>
    <mergeCell ref="J68:K68"/>
    <mergeCell ref="N65:O65"/>
    <mergeCell ref="P65:Q66"/>
    <mergeCell ref="R65:S66"/>
    <mergeCell ref="T65:U66"/>
    <mergeCell ref="V65:W66"/>
    <mergeCell ref="X65:Y66"/>
    <mergeCell ref="N66:O66"/>
    <mergeCell ref="B65:C66"/>
    <mergeCell ref="D65:E65"/>
    <mergeCell ref="F65:G65"/>
    <mergeCell ref="H65:I65"/>
    <mergeCell ref="J65:K66"/>
    <mergeCell ref="L65:M65"/>
    <mergeCell ref="D66:E66"/>
    <mergeCell ref="F66:G66"/>
    <mergeCell ref="H66:I66"/>
    <mergeCell ref="L66:M66"/>
    <mergeCell ref="N63:O63"/>
    <mergeCell ref="P63:Q64"/>
    <mergeCell ref="R63:S64"/>
    <mergeCell ref="T63:U64"/>
    <mergeCell ref="V63:W64"/>
    <mergeCell ref="X63:Y64"/>
    <mergeCell ref="N64:O64"/>
    <mergeCell ref="B63:C64"/>
    <mergeCell ref="D63:E63"/>
    <mergeCell ref="F63:G63"/>
    <mergeCell ref="H63:I64"/>
    <mergeCell ref="J63:K63"/>
    <mergeCell ref="L63:M63"/>
    <mergeCell ref="D64:E64"/>
    <mergeCell ref="F64:G64"/>
    <mergeCell ref="J64:K64"/>
    <mergeCell ref="L64:M64"/>
    <mergeCell ref="N61:O61"/>
    <mergeCell ref="P61:Q62"/>
    <mergeCell ref="R61:S62"/>
    <mergeCell ref="T61:U62"/>
    <mergeCell ref="V61:W62"/>
    <mergeCell ref="X61:Y62"/>
    <mergeCell ref="N62:O62"/>
    <mergeCell ref="B61:C62"/>
    <mergeCell ref="D61:E61"/>
    <mergeCell ref="F61:G62"/>
    <mergeCell ref="H61:I61"/>
    <mergeCell ref="J61:K61"/>
    <mergeCell ref="L61:M61"/>
    <mergeCell ref="D62:E62"/>
    <mergeCell ref="H62:I62"/>
    <mergeCell ref="J62:K62"/>
    <mergeCell ref="L62:M62"/>
    <mergeCell ref="T59:U60"/>
    <mergeCell ref="V59:W60"/>
    <mergeCell ref="X59:Y60"/>
    <mergeCell ref="F60:G60"/>
    <mergeCell ref="H60:I60"/>
    <mergeCell ref="J60:K60"/>
    <mergeCell ref="L60:M60"/>
    <mergeCell ref="N60:O60"/>
    <mergeCell ref="X57:Y58"/>
    <mergeCell ref="L57:M58"/>
    <mergeCell ref="N57:O58"/>
    <mergeCell ref="P57:Q58"/>
    <mergeCell ref="R57:S58"/>
    <mergeCell ref="T57:U58"/>
    <mergeCell ref="V57:W58"/>
    <mergeCell ref="B59:C60"/>
    <mergeCell ref="D59:E60"/>
    <mergeCell ref="F59:G59"/>
    <mergeCell ref="H59:I59"/>
    <mergeCell ref="J59:K59"/>
    <mergeCell ref="L59:M59"/>
    <mergeCell ref="N59:O59"/>
    <mergeCell ref="P59:Q60"/>
    <mergeCell ref="R59:S60"/>
    <mergeCell ref="B56:E56"/>
    <mergeCell ref="B57:C58"/>
    <mergeCell ref="D57:E58"/>
    <mergeCell ref="F57:G58"/>
    <mergeCell ref="H57:I58"/>
    <mergeCell ref="J57:K58"/>
    <mergeCell ref="Z52:AA53"/>
    <mergeCell ref="D53:E53"/>
    <mergeCell ref="F53:G53"/>
    <mergeCell ref="H53:I53"/>
    <mergeCell ref="J53:K53"/>
    <mergeCell ref="L53:M53"/>
    <mergeCell ref="N53:O53"/>
    <mergeCell ref="N52:O52"/>
    <mergeCell ref="P52:Q53"/>
    <mergeCell ref="R52:S53"/>
    <mergeCell ref="T52:U53"/>
    <mergeCell ref="V52:W53"/>
    <mergeCell ref="X52:Y53"/>
    <mergeCell ref="B52:C53"/>
    <mergeCell ref="D52:E52"/>
    <mergeCell ref="F52:G52"/>
    <mergeCell ref="H52:I52"/>
    <mergeCell ref="J52:K52"/>
    <mergeCell ref="L52:M52"/>
    <mergeCell ref="Z50:AA51"/>
    <mergeCell ref="D51:E51"/>
    <mergeCell ref="F51:G51"/>
    <mergeCell ref="H51:I51"/>
    <mergeCell ref="J51:K51"/>
    <mergeCell ref="L51:M51"/>
    <mergeCell ref="P51:Q51"/>
    <mergeCell ref="N50:O51"/>
    <mergeCell ref="P50:Q50"/>
    <mergeCell ref="R50:S51"/>
    <mergeCell ref="T50:U51"/>
    <mergeCell ref="V50:W51"/>
    <mergeCell ref="X50:Y51"/>
    <mergeCell ref="B50:C51"/>
    <mergeCell ref="D50:E50"/>
    <mergeCell ref="F50:G50"/>
    <mergeCell ref="H50:I50"/>
    <mergeCell ref="J50:K50"/>
    <mergeCell ref="L50:M50"/>
    <mergeCell ref="Z48:AA49"/>
    <mergeCell ref="D49:E49"/>
    <mergeCell ref="F49:G49"/>
    <mergeCell ref="H49:I49"/>
    <mergeCell ref="J49:K49"/>
    <mergeCell ref="N49:O49"/>
    <mergeCell ref="P49:Q49"/>
    <mergeCell ref="N48:O48"/>
    <mergeCell ref="P48:Q48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9"/>
    <mergeCell ref="Z46:AA47"/>
    <mergeCell ref="D47:E47"/>
    <mergeCell ref="F47:G47"/>
    <mergeCell ref="H47:I47"/>
    <mergeCell ref="L47:M47"/>
    <mergeCell ref="N47:O47"/>
    <mergeCell ref="P47:Q47"/>
    <mergeCell ref="N46:O46"/>
    <mergeCell ref="P46:Q46"/>
    <mergeCell ref="R46:S47"/>
    <mergeCell ref="T46:U47"/>
    <mergeCell ref="V46:W47"/>
    <mergeCell ref="X46:Y47"/>
    <mergeCell ref="B46:C47"/>
    <mergeCell ref="D46:E46"/>
    <mergeCell ref="F46:G46"/>
    <mergeCell ref="H46:I46"/>
    <mergeCell ref="J46:K47"/>
    <mergeCell ref="L46:M46"/>
    <mergeCell ref="Z44:AA45"/>
    <mergeCell ref="D45:E45"/>
    <mergeCell ref="F45:G45"/>
    <mergeCell ref="J45:K45"/>
    <mergeCell ref="L45:M45"/>
    <mergeCell ref="N45:O45"/>
    <mergeCell ref="P45:Q45"/>
    <mergeCell ref="N44:O44"/>
    <mergeCell ref="P44:Q44"/>
    <mergeCell ref="R44:S45"/>
    <mergeCell ref="T44:U45"/>
    <mergeCell ref="V44:W45"/>
    <mergeCell ref="X44:Y45"/>
    <mergeCell ref="B44:C45"/>
    <mergeCell ref="D44:E44"/>
    <mergeCell ref="F44:G44"/>
    <mergeCell ref="H44:I45"/>
    <mergeCell ref="J44:K44"/>
    <mergeCell ref="L44:M44"/>
    <mergeCell ref="Z42:AA43"/>
    <mergeCell ref="D43:E43"/>
    <mergeCell ref="H43:I43"/>
    <mergeCell ref="J43:K43"/>
    <mergeCell ref="L43:M43"/>
    <mergeCell ref="N43:O43"/>
    <mergeCell ref="P43:Q43"/>
    <mergeCell ref="N42:O42"/>
    <mergeCell ref="P42:Q42"/>
    <mergeCell ref="R42:S43"/>
    <mergeCell ref="T42:U43"/>
    <mergeCell ref="V42:W43"/>
    <mergeCell ref="X42:Y43"/>
    <mergeCell ref="R40:S41"/>
    <mergeCell ref="N38:O39"/>
    <mergeCell ref="P38:Q39"/>
    <mergeCell ref="R38:S39"/>
    <mergeCell ref="T38:U39"/>
    <mergeCell ref="V38:W39"/>
    <mergeCell ref="X38:Y39"/>
    <mergeCell ref="B42:C43"/>
    <mergeCell ref="D42:E42"/>
    <mergeCell ref="F42:G43"/>
    <mergeCell ref="H42:I42"/>
    <mergeCell ref="J42:K42"/>
    <mergeCell ref="L42:M42"/>
    <mergeCell ref="T40:U41"/>
    <mergeCell ref="V40:W41"/>
    <mergeCell ref="X40:Y41"/>
    <mergeCell ref="B37:E37"/>
    <mergeCell ref="B38:C39"/>
    <mergeCell ref="D38:E39"/>
    <mergeCell ref="F38:G39"/>
    <mergeCell ref="H38:I39"/>
    <mergeCell ref="J38:K39"/>
    <mergeCell ref="L38:M39"/>
    <mergeCell ref="N33:O34"/>
    <mergeCell ref="Z40:AA41"/>
    <mergeCell ref="F41:G41"/>
    <mergeCell ref="H41:I41"/>
    <mergeCell ref="J41:K41"/>
    <mergeCell ref="L41:M41"/>
    <mergeCell ref="N41:O41"/>
    <mergeCell ref="P41:Q41"/>
    <mergeCell ref="Z38:AA39"/>
    <mergeCell ref="B40:C41"/>
    <mergeCell ref="D40:E41"/>
    <mergeCell ref="F40:G40"/>
    <mergeCell ref="H40:I40"/>
    <mergeCell ref="J40:K40"/>
    <mergeCell ref="L40:M40"/>
    <mergeCell ref="N40:O40"/>
    <mergeCell ref="P40:Q40"/>
    <mergeCell ref="P33:Q34"/>
    <mergeCell ref="R33:S34"/>
    <mergeCell ref="T33:U34"/>
    <mergeCell ref="V33:W34"/>
    <mergeCell ref="X33:Y34"/>
    <mergeCell ref="B33:C34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N31:O31"/>
    <mergeCell ref="P31:Q32"/>
    <mergeCell ref="R31:S32"/>
    <mergeCell ref="T31:U32"/>
    <mergeCell ref="V31:W32"/>
    <mergeCell ref="X31:Y32"/>
    <mergeCell ref="N32:O32"/>
    <mergeCell ref="B31:C32"/>
    <mergeCell ref="D31:E31"/>
    <mergeCell ref="F31:G31"/>
    <mergeCell ref="H31:I31"/>
    <mergeCell ref="J31:K31"/>
    <mergeCell ref="L31:M32"/>
    <mergeCell ref="D32:E32"/>
    <mergeCell ref="F32:G32"/>
    <mergeCell ref="H32:I32"/>
    <mergeCell ref="J32:K32"/>
    <mergeCell ref="N29:O29"/>
    <mergeCell ref="P29:Q30"/>
    <mergeCell ref="R29:S30"/>
    <mergeCell ref="T29:U30"/>
    <mergeCell ref="V29:W30"/>
    <mergeCell ref="X29:Y30"/>
    <mergeCell ref="N30:O30"/>
    <mergeCell ref="B29:C30"/>
    <mergeCell ref="D29:E29"/>
    <mergeCell ref="F29:G29"/>
    <mergeCell ref="H29:I29"/>
    <mergeCell ref="J29:K30"/>
    <mergeCell ref="L29:M29"/>
    <mergeCell ref="D30:E30"/>
    <mergeCell ref="F30:G30"/>
    <mergeCell ref="H30:I30"/>
    <mergeCell ref="L30:M30"/>
    <mergeCell ref="N27:O27"/>
    <mergeCell ref="P27:Q28"/>
    <mergeCell ref="R27:S28"/>
    <mergeCell ref="T27:U28"/>
    <mergeCell ref="V27:W28"/>
    <mergeCell ref="X27:Y28"/>
    <mergeCell ref="N28:O28"/>
    <mergeCell ref="B27:C28"/>
    <mergeCell ref="D27:E27"/>
    <mergeCell ref="F27:G27"/>
    <mergeCell ref="H27:I28"/>
    <mergeCell ref="J27:K27"/>
    <mergeCell ref="L27:M27"/>
    <mergeCell ref="D28:E28"/>
    <mergeCell ref="F28:G28"/>
    <mergeCell ref="J28:K28"/>
    <mergeCell ref="L28:M28"/>
    <mergeCell ref="N25:O25"/>
    <mergeCell ref="P25:Q26"/>
    <mergeCell ref="R25:S26"/>
    <mergeCell ref="T25:U26"/>
    <mergeCell ref="V25:W26"/>
    <mergeCell ref="X25:Y26"/>
    <mergeCell ref="N26:O26"/>
    <mergeCell ref="B25:C26"/>
    <mergeCell ref="D25:E25"/>
    <mergeCell ref="F25:G26"/>
    <mergeCell ref="H25:I25"/>
    <mergeCell ref="J25:K25"/>
    <mergeCell ref="L25:M25"/>
    <mergeCell ref="D26:E26"/>
    <mergeCell ref="H26:I26"/>
    <mergeCell ref="J26:K26"/>
    <mergeCell ref="L26:M26"/>
    <mergeCell ref="N23:O23"/>
    <mergeCell ref="P23:Q24"/>
    <mergeCell ref="R23:S24"/>
    <mergeCell ref="T23:U24"/>
    <mergeCell ref="V23:W24"/>
    <mergeCell ref="X23:Y24"/>
    <mergeCell ref="N24:O24"/>
    <mergeCell ref="B23:C24"/>
    <mergeCell ref="D23:E24"/>
    <mergeCell ref="F23:G23"/>
    <mergeCell ref="H23:I23"/>
    <mergeCell ref="J23:K23"/>
    <mergeCell ref="L23:M23"/>
    <mergeCell ref="F24:G24"/>
    <mergeCell ref="H24:I24"/>
    <mergeCell ref="J24:K24"/>
    <mergeCell ref="L24:M24"/>
    <mergeCell ref="N21:O22"/>
    <mergeCell ref="P21:Q22"/>
    <mergeCell ref="R21:S22"/>
    <mergeCell ref="T21:U22"/>
    <mergeCell ref="V21:W22"/>
    <mergeCell ref="X21:Y22"/>
    <mergeCell ref="L17:M17"/>
    <mergeCell ref="B20:E20"/>
    <mergeCell ref="B21:C22"/>
    <mergeCell ref="D21:E22"/>
    <mergeCell ref="F21:G22"/>
    <mergeCell ref="H21:I22"/>
    <mergeCell ref="J21:K22"/>
    <mergeCell ref="L21:M22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</mergeCells>
  <phoneticPr fontId="2"/>
  <dataValidations count="1">
    <dataValidation type="list" allowBlank="1" showInputMessage="1" showErrorMessage="1" sqref="V71:AA82 D71:U72" xr:uid="{00000000-0002-0000-0000-000000000000}">
      <formula1>"○,×,△"</formula1>
    </dataValidation>
  </dataValidations>
  <pageMargins left="0.25" right="0.25" top="0.75" bottom="0.75" header="0.3" footer="0.3"/>
  <pageSetup paperSize="9" scale="76" fitToHeight="0" orientation="portrait" r:id="rId1"/>
  <rowBreaks count="1" manualBreakCount="1">
    <brk id="71" max="16383" man="1"/>
  </rowBreaks>
  <ignoredErrors>
    <ignoredError sqref="D43 J62 L64 N64 L70 L62 H4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9"/>
  <sheetViews>
    <sheetView showGridLines="0" topLeftCell="A7" zoomScaleNormal="100" zoomScaleSheetLayoutView="70" workbookViewId="0">
      <selection activeCell="D20" sqref="D20:F20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6384" width="9.81640625" style="1"/>
  </cols>
  <sheetData>
    <row r="1" spans="1:15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5" ht="38.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5" ht="21" customHeight="1" x14ac:dyDescent="0.2">
      <c r="B3" s="1" t="s">
        <v>275</v>
      </c>
      <c r="G3" s="1" t="s">
        <v>205</v>
      </c>
    </row>
    <row r="4" spans="1:15" ht="21" customHeight="1" x14ac:dyDescent="0.2">
      <c r="B4" s="1" t="s">
        <v>143</v>
      </c>
      <c r="G4" s="3" t="s">
        <v>76</v>
      </c>
    </row>
    <row r="5" spans="1:15" ht="21" customHeight="1" x14ac:dyDescent="0.2">
      <c r="B5" s="4" t="s">
        <v>204</v>
      </c>
      <c r="C5" s="1" t="s">
        <v>222</v>
      </c>
      <c r="G5" s="3" t="s">
        <v>77</v>
      </c>
    </row>
    <row r="6" spans="1:15" ht="21" customHeight="1" x14ac:dyDescent="0.2">
      <c r="B6" s="1" t="s">
        <v>112</v>
      </c>
      <c r="C6" s="99" t="s">
        <v>221</v>
      </c>
    </row>
    <row r="7" spans="1:15" ht="21" customHeight="1" x14ac:dyDescent="0.2"/>
    <row r="8" spans="1:15" ht="14.25" customHeight="1" thickBot="1" x14ac:dyDescent="0.25"/>
    <row r="9" spans="1:15" ht="24.75" customHeight="1" thickBot="1" x14ac:dyDescent="0.25">
      <c r="B9" s="5" t="s">
        <v>78</v>
      </c>
      <c r="C9" s="6"/>
      <c r="D9" s="544" t="s">
        <v>108</v>
      </c>
      <c r="E9" s="545"/>
      <c r="F9" s="546"/>
      <c r="G9" s="544" t="s">
        <v>109</v>
      </c>
      <c r="H9" s="545"/>
      <c r="I9" s="546"/>
    </row>
    <row r="10" spans="1:15" ht="21" customHeight="1" x14ac:dyDescent="0.2">
      <c r="B10" s="512">
        <v>0.39583333333333298</v>
      </c>
      <c r="C10" s="7">
        <v>1</v>
      </c>
      <c r="D10" s="611">
        <v>58</v>
      </c>
      <c r="E10" s="612"/>
      <c r="F10" s="613"/>
      <c r="G10" s="518">
        <v>50</v>
      </c>
      <c r="H10" s="519"/>
      <c r="I10" s="520"/>
      <c r="L10" s="93"/>
      <c r="M10" s="100"/>
      <c r="N10" s="100"/>
      <c r="O10" s="100"/>
    </row>
    <row r="11" spans="1:15" ht="21" customHeight="1" x14ac:dyDescent="0.2">
      <c r="B11" s="513"/>
      <c r="C11" s="8" t="s">
        <v>83</v>
      </c>
      <c r="D11" s="218" t="s">
        <v>124</v>
      </c>
      <c r="E11" s="221" t="s">
        <v>0</v>
      </c>
      <c r="F11" s="219" t="s">
        <v>128</v>
      </c>
      <c r="G11" s="218" t="s">
        <v>133</v>
      </c>
      <c r="H11" s="221" t="s">
        <v>0</v>
      </c>
      <c r="I11" s="219" t="s">
        <v>1</v>
      </c>
      <c r="L11" s="95"/>
    </row>
    <row r="12" spans="1:15" ht="21" customHeight="1" x14ac:dyDescent="0.2">
      <c r="B12" s="513"/>
      <c r="C12" s="8" t="s">
        <v>85</v>
      </c>
      <c r="D12" s="524" t="s">
        <v>118</v>
      </c>
      <c r="E12" s="525"/>
      <c r="F12" s="526"/>
      <c r="G12" s="614" t="s">
        <v>6</v>
      </c>
      <c r="H12" s="615"/>
      <c r="I12" s="616"/>
      <c r="L12" s="95"/>
    </row>
    <row r="13" spans="1:15" ht="21" customHeight="1" x14ac:dyDescent="0.2">
      <c r="B13" s="513"/>
      <c r="C13" s="8" t="s">
        <v>87</v>
      </c>
      <c r="D13" s="218" t="s">
        <v>118</v>
      </c>
      <c r="E13" s="221" t="s">
        <v>88</v>
      </c>
      <c r="F13" s="222" t="s">
        <v>1</v>
      </c>
      <c r="G13" s="218" t="s">
        <v>6</v>
      </c>
      <c r="H13" s="221" t="s">
        <v>88</v>
      </c>
      <c r="I13" s="222" t="s">
        <v>134</v>
      </c>
      <c r="L13" s="95"/>
    </row>
    <row r="14" spans="1:15" ht="21" customHeight="1" thickBot="1" x14ac:dyDescent="0.25">
      <c r="B14" s="514"/>
      <c r="C14" s="13" t="s">
        <v>90</v>
      </c>
      <c r="D14" s="186">
        <v>31</v>
      </c>
      <c r="E14" s="187" t="s">
        <v>91</v>
      </c>
      <c r="F14" s="188">
        <v>33</v>
      </c>
      <c r="G14" s="186">
        <v>20</v>
      </c>
      <c r="H14" s="187" t="s">
        <v>91</v>
      </c>
      <c r="I14" s="188">
        <v>0</v>
      </c>
      <c r="L14" s="95"/>
    </row>
    <row r="15" spans="1:15" ht="21" customHeight="1" x14ac:dyDescent="0.2">
      <c r="B15" s="512">
        <v>0.44444444444444442</v>
      </c>
      <c r="C15" s="7">
        <v>2</v>
      </c>
      <c r="D15" s="534">
        <v>64</v>
      </c>
      <c r="E15" s="535"/>
      <c r="F15" s="536"/>
      <c r="G15" s="534">
        <v>60</v>
      </c>
      <c r="H15" s="535"/>
      <c r="I15" s="536"/>
      <c r="L15" s="95"/>
    </row>
    <row r="16" spans="1:15" ht="21" customHeight="1" x14ac:dyDescent="0.2">
      <c r="B16" s="513"/>
      <c r="C16" s="8" t="s">
        <v>83</v>
      </c>
      <c r="D16" s="220" t="s">
        <v>12</v>
      </c>
      <c r="E16" s="221" t="s">
        <v>2</v>
      </c>
      <c r="F16" s="222" t="s">
        <v>1</v>
      </c>
      <c r="G16" s="220" t="s">
        <v>17</v>
      </c>
      <c r="H16" s="221" t="s">
        <v>0</v>
      </c>
      <c r="I16" s="222" t="s">
        <v>134</v>
      </c>
      <c r="L16" s="95"/>
    </row>
    <row r="17" spans="2:12" ht="21" customHeight="1" x14ac:dyDescent="0.2">
      <c r="B17" s="513"/>
      <c r="C17" s="8" t="s">
        <v>85</v>
      </c>
      <c r="D17" s="524" t="s">
        <v>17</v>
      </c>
      <c r="E17" s="525"/>
      <c r="F17" s="526"/>
      <c r="G17" s="524" t="s">
        <v>133</v>
      </c>
      <c r="H17" s="525"/>
      <c r="I17" s="526"/>
      <c r="L17" s="95"/>
    </row>
    <row r="18" spans="2:12" ht="21" customHeight="1" x14ac:dyDescent="0.2">
      <c r="B18" s="513"/>
      <c r="C18" s="8" t="s">
        <v>87</v>
      </c>
      <c r="D18" s="218" t="s">
        <v>124</v>
      </c>
      <c r="E18" s="221" t="s">
        <v>88</v>
      </c>
      <c r="F18" s="219" t="s">
        <v>6</v>
      </c>
      <c r="G18" s="218" t="s">
        <v>133</v>
      </c>
      <c r="H18" s="221" t="s">
        <v>88</v>
      </c>
      <c r="I18" s="219" t="s">
        <v>1</v>
      </c>
      <c r="L18" s="95"/>
    </row>
    <row r="19" spans="2:12" ht="21" customHeight="1" thickBot="1" x14ac:dyDescent="0.25">
      <c r="B19" s="514"/>
      <c r="C19" s="13" t="s">
        <v>90</v>
      </c>
      <c r="D19" s="17">
        <v>29</v>
      </c>
      <c r="E19" s="18" t="s">
        <v>92</v>
      </c>
      <c r="F19" s="19">
        <v>35</v>
      </c>
      <c r="G19" s="17">
        <v>67</v>
      </c>
      <c r="H19" s="18" t="s">
        <v>92</v>
      </c>
      <c r="I19" s="19">
        <v>14</v>
      </c>
      <c r="L19" s="95"/>
    </row>
    <row r="20" spans="2:12" ht="21" customHeight="1" x14ac:dyDescent="0.2">
      <c r="B20" s="512">
        <v>0.49305555555555558</v>
      </c>
      <c r="C20" s="7">
        <v>3</v>
      </c>
      <c r="D20" s="518">
        <v>49</v>
      </c>
      <c r="E20" s="519"/>
      <c r="F20" s="520"/>
      <c r="G20" s="611">
        <v>59</v>
      </c>
      <c r="H20" s="612"/>
      <c r="I20" s="613"/>
      <c r="L20" s="95"/>
    </row>
    <row r="21" spans="2:12" ht="21" customHeight="1" x14ac:dyDescent="0.2">
      <c r="B21" s="513"/>
      <c r="C21" s="8" t="s">
        <v>83</v>
      </c>
      <c r="D21" s="218" t="s">
        <v>118</v>
      </c>
      <c r="E21" s="221" t="s">
        <v>0</v>
      </c>
      <c r="F21" s="219" t="s">
        <v>1</v>
      </c>
      <c r="G21" s="218" t="s">
        <v>124</v>
      </c>
      <c r="H21" s="221" t="s">
        <v>0</v>
      </c>
      <c r="I21" s="219" t="s">
        <v>6</v>
      </c>
      <c r="L21" s="93"/>
    </row>
    <row r="22" spans="2:12" ht="21" customHeight="1" x14ac:dyDescent="0.2">
      <c r="B22" s="513"/>
      <c r="C22" s="8" t="s">
        <v>85</v>
      </c>
      <c r="D22" s="553" t="s">
        <v>12</v>
      </c>
      <c r="E22" s="554"/>
      <c r="F22" s="555"/>
      <c r="G22" s="527" t="s">
        <v>134</v>
      </c>
      <c r="H22" s="528"/>
      <c r="I22" s="529"/>
      <c r="L22" s="96"/>
    </row>
    <row r="23" spans="2:12" ht="21" customHeight="1" x14ac:dyDescent="0.2">
      <c r="B23" s="513"/>
      <c r="C23" s="8" t="s">
        <v>87</v>
      </c>
      <c r="D23" s="220" t="s">
        <v>12</v>
      </c>
      <c r="E23" s="221" t="s">
        <v>88</v>
      </c>
      <c r="F23" s="219" t="s">
        <v>17</v>
      </c>
      <c r="G23" s="220" t="s">
        <v>17</v>
      </c>
      <c r="H23" s="221" t="s">
        <v>88</v>
      </c>
      <c r="I23" s="219" t="s">
        <v>128</v>
      </c>
      <c r="L23" s="96"/>
    </row>
    <row r="24" spans="2:12" ht="21" customHeight="1" thickBot="1" x14ac:dyDescent="0.25">
      <c r="B24" s="514"/>
      <c r="C24" s="13" t="s">
        <v>90</v>
      </c>
      <c r="D24" s="17">
        <v>20</v>
      </c>
      <c r="E24" s="18" t="s">
        <v>92</v>
      </c>
      <c r="F24" s="19">
        <v>0</v>
      </c>
      <c r="G24" s="186">
        <v>20</v>
      </c>
      <c r="H24" s="187" t="s">
        <v>91</v>
      </c>
      <c r="I24" s="188">
        <v>0</v>
      </c>
      <c r="L24" s="96"/>
    </row>
    <row r="25" spans="2:12" ht="21" customHeight="1" x14ac:dyDescent="0.2">
      <c r="B25" s="512">
        <v>0.54166666666666663</v>
      </c>
      <c r="C25" s="7">
        <v>4</v>
      </c>
      <c r="D25" s="518">
        <v>53</v>
      </c>
      <c r="E25" s="519"/>
      <c r="F25" s="520"/>
      <c r="G25" s="518">
        <v>43</v>
      </c>
      <c r="H25" s="519"/>
      <c r="I25" s="520"/>
      <c r="L25" s="96"/>
    </row>
    <row r="26" spans="2:12" ht="21" customHeight="1" x14ac:dyDescent="0.2">
      <c r="B26" s="513"/>
      <c r="C26" s="8" t="s">
        <v>83</v>
      </c>
      <c r="D26" s="218" t="s">
        <v>17</v>
      </c>
      <c r="E26" s="221" t="s">
        <v>2</v>
      </c>
      <c r="F26" s="219" t="s">
        <v>128</v>
      </c>
      <c r="G26" s="218" t="s">
        <v>119</v>
      </c>
      <c r="H26" s="221" t="s">
        <v>0</v>
      </c>
      <c r="I26" s="219" t="s">
        <v>133</v>
      </c>
    </row>
    <row r="27" spans="2:12" ht="21" customHeight="1" x14ac:dyDescent="0.2">
      <c r="B27" s="513"/>
      <c r="C27" s="8" t="s">
        <v>85</v>
      </c>
      <c r="D27" s="524" t="s">
        <v>1</v>
      </c>
      <c r="E27" s="528"/>
      <c r="F27" s="529"/>
      <c r="G27" s="524" t="s">
        <v>124</v>
      </c>
      <c r="H27" s="525"/>
      <c r="I27" s="526"/>
    </row>
    <row r="28" spans="2:12" ht="21" customHeight="1" x14ac:dyDescent="0.2">
      <c r="B28" s="513"/>
      <c r="C28" s="8" t="s">
        <v>87</v>
      </c>
      <c r="D28" s="218" t="s">
        <v>126</v>
      </c>
      <c r="E28" s="221" t="s">
        <v>88</v>
      </c>
      <c r="F28" s="219" t="s">
        <v>1</v>
      </c>
      <c r="G28" s="218" t="s">
        <v>124</v>
      </c>
      <c r="H28" s="221" t="s">
        <v>88</v>
      </c>
      <c r="I28" s="219" t="s">
        <v>6</v>
      </c>
    </row>
    <row r="29" spans="2:12" ht="21" customHeight="1" thickBot="1" x14ac:dyDescent="0.25">
      <c r="B29" s="514"/>
      <c r="C29" s="13" t="s">
        <v>90</v>
      </c>
      <c r="D29" s="186">
        <v>25</v>
      </c>
      <c r="E29" s="187" t="s">
        <v>91</v>
      </c>
      <c r="F29" s="188">
        <v>31</v>
      </c>
      <c r="G29" s="186">
        <v>32</v>
      </c>
      <c r="H29" s="187" t="s">
        <v>91</v>
      </c>
      <c r="I29" s="188">
        <v>50</v>
      </c>
    </row>
    <row r="30" spans="2:12" ht="21" customHeight="1" x14ac:dyDescent="0.2">
      <c r="B30" s="512">
        <v>0.59027777777777779</v>
      </c>
      <c r="C30" s="7">
        <v>5</v>
      </c>
      <c r="D30" s="547">
        <v>23</v>
      </c>
      <c r="E30" s="548"/>
      <c r="F30" s="549"/>
      <c r="G30" s="534">
        <v>59</v>
      </c>
      <c r="H30" s="535"/>
      <c r="I30" s="536"/>
    </row>
    <row r="31" spans="2:12" ht="21" customHeight="1" x14ac:dyDescent="0.2">
      <c r="B31" s="513"/>
      <c r="C31" s="8" t="s">
        <v>83</v>
      </c>
      <c r="D31" s="218" t="s">
        <v>11</v>
      </c>
      <c r="E31" s="221" t="s">
        <v>0</v>
      </c>
      <c r="F31" s="219" t="s">
        <v>126</v>
      </c>
      <c r="G31" s="220" t="s">
        <v>17</v>
      </c>
      <c r="H31" s="221" t="s">
        <v>0</v>
      </c>
      <c r="I31" s="222" t="s">
        <v>1</v>
      </c>
    </row>
    <row r="32" spans="2:12" ht="21" customHeight="1" x14ac:dyDescent="0.2">
      <c r="B32" s="513"/>
      <c r="C32" s="8" t="s">
        <v>85</v>
      </c>
      <c r="D32" s="524" t="s">
        <v>128</v>
      </c>
      <c r="E32" s="525"/>
      <c r="F32" s="526"/>
      <c r="G32" s="524" t="s">
        <v>119</v>
      </c>
      <c r="H32" s="528"/>
      <c r="I32" s="529"/>
    </row>
    <row r="33" spans="2:9" ht="21" customHeight="1" x14ac:dyDescent="0.2">
      <c r="B33" s="513"/>
      <c r="C33" s="8" t="s">
        <v>87</v>
      </c>
      <c r="D33" s="218" t="s">
        <v>17</v>
      </c>
      <c r="E33" s="221" t="s">
        <v>88</v>
      </c>
      <c r="F33" s="219" t="s">
        <v>128</v>
      </c>
      <c r="G33" s="218" t="s">
        <v>119</v>
      </c>
      <c r="H33" s="221" t="s">
        <v>88</v>
      </c>
      <c r="I33" s="219" t="s">
        <v>133</v>
      </c>
    </row>
    <row r="34" spans="2:9" ht="21" customHeight="1" thickBot="1" x14ac:dyDescent="0.25">
      <c r="B34" s="514"/>
      <c r="C34" s="13" t="s">
        <v>90</v>
      </c>
      <c r="D34" s="17">
        <v>25</v>
      </c>
      <c r="E34" s="18" t="s">
        <v>92</v>
      </c>
      <c r="F34" s="19">
        <v>46</v>
      </c>
      <c r="G34" s="17">
        <v>78</v>
      </c>
      <c r="H34" s="18" t="s">
        <v>91</v>
      </c>
      <c r="I34" s="19">
        <v>8</v>
      </c>
    </row>
    <row r="35" spans="2:9" ht="21" customHeight="1" x14ac:dyDescent="0.2">
      <c r="B35" s="512">
        <v>0.63888888888888895</v>
      </c>
      <c r="C35" s="7">
        <v>6</v>
      </c>
      <c r="D35" s="518"/>
      <c r="E35" s="519"/>
      <c r="F35" s="520"/>
      <c r="G35" s="518">
        <v>54</v>
      </c>
      <c r="H35" s="519"/>
      <c r="I35" s="520"/>
    </row>
    <row r="36" spans="2:9" ht="21" customHeight="1" x14ac:dyDescent="0.2">
      <c r="B36" s="513"/>
      <c r="C36" s="8" t="s">
        <v>83</v>
      </c>
      <c r="D36" s="218"/>
      <c r="E36" s="221" t="s">
        <v>2</v>
      </c>
      <c r="F36" s="219"/>
      <c r="G36" s="218" t="s">
        <v>6</v>
      </c>
      <c r="H36" s="221" t="s">
        <v>0</v>
      </c>
      <c r="I36" s="219" t="s">
        <v>17</v>
      </c>
    </row>
    <row r="37" spans="2:9" ht="21" customHeight="1" x14ac:dyDescent="0.2">
      <c r="B37" s="513"/>
      <c r="C37" s="8" t="s">
        <v>85</v>
      </c>
      <c r="D37" s="524"/>
      <c r="E37" s="525"/>
      <c r="F37" s="526"/>
      <c r="G37" s="527" t="s">
        <v>1</v>
      </c>
      <c r="H37" s="528"/>
      <c r="I37" s="529"/>
    </row>
    <row r="38" spans="2:9" ht="21" customHeight="1" x14ac:dyDescent="0.2">
      <c r="B38" s="513"/>
      <c r="C38" s="8" t="s">
        <v>87</v>
      </c>
      <c r="D38" s="218"/>
      <c r="E38" s="221" t="s">
        <v>88</v>
      </c>
      <c r="F38" s="219"/>
      <c r="G38" s="220" t="s">
        <v>1</v>
      </c>
      <c r="H38" s="221"/>
      <c r="I38" s="219" t="s">
        <v>125</v>
      </c>
    </row>
    <row r="39" spans="2:9" ht="21" customHeight="1" thickBot="1" x14ac:dyDescent="0.25">
      <c r="B39" s="514"/>
      <c r="C39" s="13" t="s">
        <v>90</v>
      </c>
      <c r="D39" s="17"/>
      <c r="E39" s="18" t="s">
        <v>92</v>
      </c>
      <c r="F39" s="19"/>
      <c r="G39" s="17">
        <v>0</v>
      </c>
      <c r="H39" s="18" t="s">
        <v>92</v>
      </c>
      <c r="I39" s="19">
        <v>20</v>
      </c>
    </row>
    <row r="40" spans="2:9" ht="21" customHeight="1" x14ac:dyDescent="0.2">
      <c r="B40" s="33"/>
      <c r="C40" s="28"/>
      <c r="D40" s="29"/>
      <c r="E40" s="29"/>
      <c r="F40" s="29"/>
      <c r="G40" s="29"/>
      <c r="H40" s="29"/>
      <c r="I40" s="29"/>
    </row>
    <row r="41" spans="2:9" ht="21" customHeight="1" x14ac:dyDescent="0.2">
      <c r="B41" s="1" t="s">
        <v>210</v>
      </c>
      <c r="G41" s="29"/>
      <c r="H41" s="29"/>
      <c r="I41" s="29"/>
    </row>
    <row r="42" spans="2:9" ht="21" customHeight="1" x14ac:dyDescent="0.2">
      <c r="B42" s="1" t="s">
        <v>211</v>
      </c>
      <c r="D42" s="1"/>
      <c r="E42" s="1"/>
      <c r="F42" s="1"/>
    </row>
    <row r="43" spans="2:9" ht="21" customHeight="1" x14ac:dyDescent="0.2">
      <c r="D43" s="1"/>
      <c r="E43" s="1"/>
      <c r="F43" s="1"/>
    </row>
    <row r="44" spans="2:9" ht="21" customHeight="1" x14ac:dyDescent="0.2"/>
    <row r="45" spans="2:9" ht="21" customHeight="1" x14ac:dyDescent="0.2">
      <c r="G45" s="1"/>
      <c r="H45" s="1"/>
      <c r="I45" s="1"/>
    </row>
    <row r="46" spans="2:9" ht="21" customHeight="1" x14ac:dyDescent="0.2">
      <c r="G46" s="1"/>
      <c r="H46" s="1"/>
      <c r="I46" s="1"/>
    </row>
    <row r="47" spans="2:9" ht="21" customHeight="1" x14ac:dyDescent="0.2"/>
    <row r="48" spans="2:9" x14ac:dyDescent="0.2">
      <c r="B48" s="30"/>
    </row>
    <row r="49" ht="18" customHeight="1" x14ac:dyDescent="0.2"/>
  </sheetData>
  <mergeCells count="33">
    <mergeCell ref="D25:F25"/>
    <mergeCell ref="B35:B39"/>
    <mergeCell ref="D35:F35"/>
    <mergeCell ref="G35:I35"/>
    <mergeCell ref="D37:F37"/>
    <mergeCell ref="G37:I37"/>
    <mergeCell ref="B25:B29"/>
    <mergeCell ref="G30:I30"/>
    <mergeCell ref="D27:F27"/>
    <mergeCell ref="G27:I27"/>
    <mergeCell ref="B30:B34"/>
    <mergeCell ref="D30:F30"/>
    <mergeCell ref="G25:I25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49"/>
  <sheetViews>
    <sheetView showGridLines="0" topLeftCell="A10" zoomScaleNormal="100" workbookViewId="0">
      <selection activeCell="L11" sqref="L11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1" width="9.81640625" style="89"/>
    <col min="12" max="12" width="12" style="89" customWidth="1"/>
    <col min="13" max="16384" width="9.81640625" style="89"/>
  </cols>
  <sheetData>
    <row r="1" spans="1:15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5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</row>
    <row r="3" spans="1:15" ht="21" customHeight="1" x14ac:dyDescent="0.2">
      <c r="B3" s="89" t="s">
        <v>144</v>
      </c>
      <c r="G3" s="89" t="s">
        <v>74</v>
      </c>
    </row>
    <row r="4" spans="1:15" ht="21" customHeight="1" x14ac:dyDescent="0.2">
      <c r="B4" s="89" t="s">
        <v>147</v>
      </c>
      <c r="G4" s="90" t="s">
        <v>208</v>
      </c>
    </row>
    <row r="5" spans="1:15" ht="21" customHeight="1" x14ac:dyDescent="0.2">
      <c r="B5" s="109" t="s">
        <v>207</v>
      </c>
      <c r="D5" s="116" t="s">
        <v>223</v>
      </c>
      <c r="G5" s="90" t="s">
        <v>206</v>
      </c>
    </row>
    <row r="6" spans="1:15" ht="21" customHeight="1" x14ac:dyDescent="0.2">
      <c r="B6" s="89" t="s">
        <v>112</v>
      </c>
      <c r="D6" s="90" t="s">
        <v>209</v>
      </c>
    </row>
    <row r="7" spans="1:15" ht="21" customHeight="1" x14ac:dyDescent="0.2">
      <c r="B7" s="89" t="s">
        <v>113</v>
      </c>
      <c r="D7" s="90" t="s">
        <v>71</v>
      </c>
    </row>
    <row r="8" spans="1:15" ht="14.25" customHeight="1" thickBot="1" x14ac:dyDescent="0.25"/>
    <row r="9" spans="1:15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</row>
    <row r="10" spans="1:15" ht="21" customHeight="1" x14ac:dyDescent="0.2">
      <c r="B10" s="556">
        <v>0.41666666666666669</v>
      </c>
      <c r="C10" s="114">
        <v>1</v>
      </c>
      <c r="D10" s="611">
        <v>27</v>
      </c>
      <c r="E10" s="612"/>
      <c r="F10" s="613"/>
      <c r="G10" s="579"/>
      <c r="H10" s="580"/>
      <c r="I10" s="581"/>
      <c r="L10" s="161"/>
      <c r="M10" s="112"/>
      <c r="N10" s="112"/>
      <c r="O10" s="112"/>
    </row>
    <row r="11" spans="1:15" ht="21" customHeight="1" x14ac:dyDescent="0.2">
      <c r="B11" s="557"/>
      <c r="C11" s="117" t="s">
        <v>83</v>
      </c>
      <c r="D11" s="218" t="s">
        <v>8</v>
      </c>
      <c r="E11" s="221" t="s">
        <v>0</v>
      </c>
      <c r="F11" s="219" t="s">
        <v>13</v>
      </c>
      <c r="G11" s="174"/>
      <c r="H11" s="175" t="s">
        <v>0</v>
      </c>
      <c r="I11" s="178"/>
      <c r="L11" s="95"/>
    </row>
    <row r="12" spans="1:15" ht="21" customHeight="1" x14ac:dyDescent="0.2">
      <c r="B12" s="557"/>
      <c r="C12" s="117" t="s">
        <v>85</v>
      </c>
      <c r="D12" s="527" t="s">
        <v>6</v>
      </c>
      <c r="E12" s="528"/>
      <c r="F12" s="529"/>
      <c r="G12" s="565"/>
      <c r="H12" s="574"/>
      <c r="I12" s="575"/>
      <c r="L12" s="95"/>
    </row>
    <row r="13" spans="1:15" ht="21" customHeight="1" x14ac:dyDescent="0.2">
      <c r="B13" s="557"/>
      <c r="C13" s="117" t="s">
        <v>87</v>
      </c>
      <c r="D13" s="218" t="s">
        <v>120</v>
      </c>
      <c r="E13" s="221" t="s">
        <v>88</v>
      </c>
      <c r="F13" s="165" t="s">
        <v>224</v>
      </c>
      <c r="G13" s="88"/>
      <c r="H13" s="175" t="s">
        <v>88</v>
      </c>
      <c r="I13" s="121"/>
      <c r="L13" s="95"/>
    </row>
    <row r="14" spans="1:15" ht="21" customHeight="1" thickBot="1" x14ac:dyDescent="0.25">
      <c r="B14" s="558"/>
      <c r="C14" s="120" t="s">
        <v>90</v>
      </c>
      <c r="D14" s="186">
        <v>47</v>
      </c>
      <c r="E14" s="187" t="s">
        <v>91</v>
      </c>
      <c r="F14" s="188">
        <v>20</v>
      </c>
      <c r="G14" s="81"/>
      <c r="H14" s="79" t="s">
        <v>91</v>
      </c>
      <c r="I14" s="82"/>
      <c r="L14" s="95"/>
    </row>
    <row r="15" spans="1:15" ht="21" customHeight="1" x14ac:dyDescent="0.2">
      <c r="B15" s="556"/>
      <c r="C15" s="114">
        <v>2</v>
      </c>
      <c r="D15" s="534"/>
      <c r="E15" s="535"/>
      <c r="F15" s="536"/>
      <c r="G15" s="559"/>
      <c r="H15" s="560"/>
      <c r="I15" s="561"/>
      <c r="L15" s="161"/>
    </row>
    <row r="16" spans="1:15" ht="21" customHeight="1" x14ac:dyDescent="0.2">
      <c r="B16" s="557"/>
      <c r="C16" s="117" t="s">
        <v>83</v>
      </c>
      <c r="D16" s="220"/>
      <c r="E16" s="221"/>
      <c r="F16" s="222"/>
      <c r="G16" s="177"/>
      <c r="H16" s="175" t="s">
        <v>0</v>
      </c>
      <c r="I16" s="176"/>
      <c r="L16" s="96"/>
    </row>
    <row r="17" spans="2:12" ht="21" customHeight="1" x14ac:dyDescent="0.2">
      <c r="B17" s="557"/>
      <c r="C17" s="117" t="s">
        <v>85</v>
      </c>
      <c r="D17" s="527"/>
      <c r="E17" s="528"/>
      <c r="F17" s="529"/>
      <c r="G17" s="617"/>
      <c r="H17" s="618"/>
      <c r="I17" s="619"/>
      <c r="L17" s="96"/>
    </row>
    <row r="18" spans="2:12" ht="21" customHeight="1" x14ac:dyDescent="0.2">
      <c r="B18" s="557"/>
      <c r="C18" s="117" t="s">
        <v>87</v>
      </c>
      <c r="D18" s="218"/>
      <c r="E18" s="221"/>
      <c r="F18" s="219"/>
      <c r="G18" s="83"/>
      <c r="H18" s="175" t="s">
        <v>88</v>
      </c>
      <c r="I18" s="84"/>
      <c r="L18" s="96"/>
    </row>
    <row r="19" spans="2:12" ht="21" customHeight="1" thickBot="1" x14ac:dyDescent="0.25">
      <c r="B19" s="558"/>
      <c r="C19" s="120" t="s">
        <v>90</v>
      </c>
      <c r="D19" s="17"/>
      <c r="E19" s="18"/>
      <c r="F19" s="19"/>
      <c r="G19" s="85"/>
      <c r="H19" s="86" t="s">
        <v>92</v>
      </c>
      <c r="I19" s="87"/>
      <c r="L19" s="96"/>
    </row>
    <row r="20" spans="2:12" ht="21" customHeight="1" x14ac:dyDescent="0.2">
      <c r="B20" s="556">
        <v>0.48958333333333331</v>
      </c>
      <c r="C20" s="114">
        <v>3</v>
      </c>
      <c r="D20" s="611">
        <v>17</v>
      </c>
      <c r="E20" s="612"/>
      <c r="F20" s="613"/>
      <c r="G20" s="579"/>
      <c r="H20" s="580"/>
      <c r="I20" s="581"/>
      <c r="L20" s="96"/>
    </row>
    <row r="21" spans="2:12" ht="21" customHeight="1" x14ac:dyDescent="0.2">
      <c r="B21" s="557"/>
      <c r="C21" s="117" t="s">
        <v>83</v>
      </c>
      <c r="D21" s="218" t="s">
        <v>120</v>
      </c>
      <c r="E21" s="221" t="s">
        <v>0</v>
      </c>
      <c r="F21" s="219" t="s">
        <v>13</v>
      </c>
      <c r="G21" s="174"/>
      <c r="H21" s="175" t="s">
        <v>0</v>
      </c>
      <c r="I21" s="178"/>
    </row>
    <row r="22" spans="2:12" ht="21" customHeight="1" x14ac:dyDescent="0.2">
      <c r="B22" s="557"/>
      <c r="C22" s="117" t="s">
        <v>85</v>
      </c>
      <c r="D22" s="524" t="s">
        <v>8</v>
      </c>
      <c r="E22" s="525"/>
      <c r="F22" s="526"/>
      <c r="G22" s="585"/>
      <c r="H22" s="566"/>
      <c r="I22" s="567"/>
    </row>
    <row r="23" spans="2:12" ht="21" customHeight="1" x14ac:dyDescent="0.2">
      <c r="B23" s="557"/>
      <c r="C23" s="117" t="s">
        <v>87</v>
      </c>
      <c r="D23" s="218" t="s">
        <v>8</v>
      </c>
      <c r="E23" s="221" t="s">
        <v>88</v>
      </c>
      <c r="F23" s="165" t="s">
        <v>224</v>
      </c>
      <c r="G23" s="177"/>
      <c r="H23" s="175" t="s">
        <v>88</v>
      </c>
      <c r="I23" s="176"/>
    </row>
    <row r="24" spans="2:12" ht="21" customHeight="1" thickBot="1" x14ac:dyDescent="0.25">
      <c r="B24" s="558"/>
      <c r="C24" s="120" t="s">
        <v>90</v>
      </c>
      <c r="D24" s="186">
        <v>31</v>
      </c>
      <c r="E24" s="187" t="s">
        <v>91</v>
      </c>
      <c r="F24" s="188">
        <v>29</v>
      </c>
      <c r="G24" s="85"/>
      <c r="H24" s="86" t="s">
        <v>92</v>
      </c>
      <c r="I24" s="87"/>
    </row>
    <row r="25" spans="2:12" ht="21" customHeight="1" x14ac:dyDescent="0.2">
      <c r="B25" s="556">
        <v>0.54166666666666663</v>
      </c>
      <c r="C25" s="114">
        <v>6</v>
      </c>
      <c r="D25" s="534">
        <v>45</v>
      </c>
      <c r="E25" s="535"/>
      <c r="F25" s="536"/>
      <c r="G25" s="559"/>
      <c r="H25" s="560"/>
      <c r="I25" s="561"/>
    </row>
    <row r="26" spans="2:12" ht="21" customHeight="1" x14ac:dyDescent="0.2">
      <c r="B26" s="557"/>
      <c r="C26" s="117" t="s">
        <v>83</v>
      </c>
      <c r="D26" s="220" t="s">
        <v>6</v>
      </c>
      <c r="E26" s="221" t="s">
        <v>0</v>
      </c>
      <c r="F26" s="222" t="s">
        <v>5</v>
      </c>
      <c r="G26" s="177"/>
      <c r="H26" s="175" t="s">
        <v>0</v>
      </c>
      <c r="I26" s="176"/>
    </row>
    <row r="27" spans="2:12" ht="21" customHeight="1" x14ac:dyDescent="0.2">
      <c r="B27" s="557"/>
      <c r="C27" s="117" t="s">
        <v>85</v>
      </c>
      <c r="D27" s="524" t="s">
        <v>13</v>
      </c>
      <c r="E27" s="525"/>
      <c r="F27" s="526"/>
      <c r="G27" s="565"/>
      <c r="H27" s="566"/>
      <c r="I27" s="567"/>
    </row>
    <row r="28" spans="2:12" ht="21" customHeight="1" x14ac:dyDescent="0.2">
      <c r="B28" s="557"/>
      <c r="C28" s="117" t="s">
        <v>87</v>
      </c>
      <c r="D28" s="218" t="s">
        <v>13</v>
      </c>
      <c r="E28" s="221" t="s">
        <v>88</v>
      </c>
      <c r="F28" s="223" t="s">
        <v>224</v>
      </c>
      <c r="G28" s="174"/>
      <c r="H28" s="175" t="s">
        <v>88</v>
      </c>
      <c r="I28" s="178"/>
    </row>
    <row r="29" spans="2:12" ht="21" customHeight="1" thickBot="1" x14ac:dyDescent="0.25">
      <c r="B29" s="558"/>
      <c r="C29" s="120" t="s">
        <v>90</v>
      </c>
      <c r="D29" s="17">
        <v>41</v>
      </c>
      <c r="E29" s="18" t="s">
        <v>92</v>
      </c>
      <c r="F29" s="19">
        <v>39</v>
      </c>
      <c r="G29" s="78"/>
      <c r="H29" s="79" t="s">
        <v>91</v>
      </c>
      <c r="I29" s="80"/>
    </row>
    <row r="30" spans="2:12" ht="21" customHeight="1" x14ac:dyDescent="0.2">
      <c r="B30" s="556">
        <v>0.59375</v>
      </c>
      <c r="C30" s="114">
        <v>5</v>
      </c>
      <c r="D30" s="611">
        <v>20</v>
      </c>
      <c r="E30" s="612"/>
      <c r="F30" s="613"/>
      <c r="G30" s="579"/>
      <c r="H30" s="580"/>
      <c r="I30" s="581"/>
    </row>
    <row r="31" spans="2:12" ht="21" customHeight="1" x14ac:dyDescent="0.2">
      <c r="B31" s="557"/>
      <c r="C31" s="117" t="s">
        <v>83</v>
      </c>
      <c r="D31" s="218" t="s">
        <v>120</v>
      </c>
      <c r="E31" s="221" t="s">
        <v>0</v>
      </c>
      <c r="F31" s="219" t="s">
        <v>8</v>
      </c>
      <c r="G31" s="174"/>
      <c r="H31" s="175" t="s">
        <v>0</v>
      </c>
      <c r="I31" s="178"/>
    </row>
    <row r="32" spans="2:12" ht="21" customHeight="1" x14ac:dyDescent="0.2">
      <c r="B32" s="557"/>
      <c r="C32" s="117" t="s">
        <v>85</v>
      </c>
      <c r="D32" s="527" t="s">
        <v>5</v>
      </c>
      <c r="E32" s="528"/>
      <c r="F32" s="529"/>
      <c r="G32" s="565"/>
      <c r="H32" s="574"/>
      <c r="I32" s="575"/>
    </row>
    <row r="33" spans="2:9" ht="21" customHeight="1" x14ac:dyDescent="0.2">
      <c r="B33" s="557"/>
      <c r="C33" s="117" t="s">
        <v>87</v>
      </c>
      <c r="D33" s="220" t="s">
        <v>6</v>
      </c>
      <c r="E33" s="221" t="s">
        <v>88</v>
      </c>
      <c r="F33" s="222" t="s">
        <v>5</v>
      </c>
      <c r="G33" s="88"/>
      <c r="H33" s="175"/>
      <c r="I33" s="178"/>
    </row>
    <row r="34" spans="2:9" ht="21" customHeight="1" thickBot="1" x14ac:dyDescent="0.25">
      <c r="B34" s="558"/>
      <c r="C34" s="120" t="s">
        <v>90</v>
      </c>
      <c r="D34" s="17">
        <v>32</v>
      </c>
      <c r="E34" s="18" t="s">
        <v>92</v>
      </c>
      <c r="F34" s="19">
        <v>34</v>
      </c>
      <c r="G34" s="85"/>
      <c r="H34" s="86"/>
      <c r="I34" s="87"/>
    </row>
    <row r="35" spans="2:9" ht="21" customHeight="1" x14ac:dyDescent="0.2">
      <c r="B35" s="556"/>
      <c r="C35" s="114">
        <v>6</v>
      </c>
      <c r="D35" s="559"/>
      <c r="E35" s="560"/>
      <c r="F35" s="561"/>
      <c r="G35" s="559"/>
      <c r="H35" s="560"/>
      <c r="I35" s="561"/>
    </row>
    <row r="36" spans="2:9" ht="21" customHeight="1" x14ac:dyDescent="0.2">
      <c r="B36" s="557"/>
      <c r="C36" s="117" t="s">
        <v>83</v>
      </c>
      <c r="D36" s="177"/>
      <c r="E36" s="175" t="s">
        <v>0</v>
      </c>
      <c r="F36" s="176"/>
      <c r="G36" s="177"/>
      <c r="H36" s="175"/>
      <c r="I36" s="176"/>
    </row>
    <row r="37" spans="2:9" ht="21" customHeight="1" x14ac:dyDescent="0.2">
      <c r="B37" s="557"/>
      <c r="C37" s="117" t="s">
        <v>85</v>
      </c>
      <c r="D37" s="565"/>
      <c r="E37" s="574"/>
      <c r="F37" s="575"/>
      <c r="G37" s="565"/>
      <c r="H37" s="574"/>
      <c r="I37" s="575"/>
    </row>
    <row r="38" spans="2:9" ht="21" customHeight="1" x14ac:dyDescent="0.2">
      <c r="B38" s="557"/>
      <c r="C38" s="117" t="s">
        <v>87</v>
      </c>
      <c r="D38" s="174"/>
      <c r="E38" s="175" t="s">
        <v>88</v>
      </c>
      <c r="F38" s="166"/>
      <c r="G38" s="88"/>
      <c r="H38" s="175"/>
      <c r="I38" s="178"/>
    </row>
    <row r="39" spans="2:9" ht="21" customHeight="1" thickBot="1" x14ac:dyDescent="0.25">
      <c r="B39" s="558"/>
      <c r="C39" s="120" t="s">
        <v>90</v>
      </c>
      <c r="D39" s="85"/>
      <c r="E39" s="86" t="s">
        <v>92</v>
      </c>
      <c r="F39" s="87"/>
      <c r="G39" s="85"/>
      <c r="H39" s="86"/>
      <c r="I39" s="87"/>
    </row>
    <row r="40" spans="2:9" ht="21" customHeight="1" x14ac:dyDescent="0.2">
      <c r="B40" s="122"/>
      <c r="C40" s="132"/>
      <c r="D40" s="123"/>
      <c r="E40" s="123"/>
      <c r="F40" s="123"/>
      <c r="G40" s="123"/>
      <c r="H40" s="123"/>
      <c r="I40" s="123"/>
    </row>
    <row r="41" spans="2:9" ht="21" customHeight="1" x14ac:dyDescent="0.2">
      <c r="B41" s="89" t="s">
        <v>145</v>
      </c>
      <c r="G41" s="123"/>
      <c r="H41" s="123"/>
      <c r="I41" s="123"/>
    </row>
    <row r="42" spans="2:9" ht="21" customHeight="1" x14ac:dyDescent="0.2">
      <c r="B42" s="89" t="s">
        <v>212</v>
      </c>
      <c r="D42" s="89"/>
      <c r="E42" s="89"/>
      <c r="F42" s="89"/>
    </row>
    <row r="43" spans="2:9" ht="21" customHeight="1" x14ac:dyDescent="0.2">
      <c r="D43" s="89"/>
      <c r="E43" s="89"/>
      <c r="F43" s="89"/>
    </row>
    <row r="44" spans="2:9" ht="21" customHeight="1" x14ac:dyDescent="0.2"/>
    <row r="45" spans="2:9" ht="21" customHeight="1" x14ac:dyDescent="0.2">
      <c r="G45" s="89"/>
      <c r="H45" s="89"/>
      <c r="I45" s="89"/>
    </row>
    <row r="46" spans="2:9" ht="21" customHeight="1" x14ac:dyDescent="0.2">
      <c r="G46" s="89"/>
      <c r="H46" s="89"/>
      <c r="I46" s="89"/>
    </row>
    <row r="47" spans="2:9" ht="21" customHeight="1" x14ac:dyDescent="0.2"/>
    <row r="48" spans="2:9" x14ac:dyDescent="0.2">
      <c r="B48" s="124"/>
    </row>
    <row r="49" ht="18" customHeight="1" x14ac:dyDescent="0.2"/>
  </sheetData>
  <mergeCells count="33">
    <mergeCell ref="B30:B34"/>
    <mergeCell ref="D30:F30"/>
    <mergeCell ref="G30:I30"/>
    <mergeCell ref="D32:F32"/>
    <mergeCell ref="B35:B39"/>
    <mergeCell ref="D35:F35"/>
    <mergeCell ref="G35:I35"/>
    <mergeCell ref="D37:F37"/>
    <mergeCell ref="G37:I37"/>
    <mergeCell ref="G32:I32"/>
    <mergeCell ref="G22:I22"/>
    <mergeCell ref="B15:B19"/>
    <mergeCell ref="D15:F15"/>
    <mergeCell ref="G15:I15"/>
    <mergeCell ref="D17:F17"/>
    <mergeCell ref="G17:I17"/>
    <mergeCell ref="D20:F20"/>
    <mergeCell ref="G20:I20"/>
    <mergeCell ref="B20:B24"/>
    <mergeCell ref="D22:F22"/>
    <mergeCell ref="B25:B29"/>
    <mergeCell ref="D25:F25"/>
    <mergeCell ref="G25:I25"/>
    <mergeCell ref="D27:F27"/>
    <mergeCell ref="G27:I27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topLeftCell="A16" zoomScaleNormal="100" workbookViewId="0">
      <selection activeCell="D35" sqref="D35:I39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6384" width="9.81640625" style="1"/>
  </cols>
  <sheetData>
    <row r="1" spans="1:12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2" ht="38.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2" ht="21" customHeight="1" x14ac:dyDescent="0.2">
      <c r="B3" s="89" t="s">
        <v>149</v>
      </c>
      <c r="C3" s="89"/>
      <c r="D3" s="90"/>
      <c r="G3" s="1" t="s">
        <v>74</v>
      </c>
    </row>
    <row r="4" spans="1:12" ht="21" customHeight="1" x14ac:dyDescent="0.2">
      <c r="B4" s="1" t="s">
        <v>147</v>
      </c>
      <c r="G4" s="3" t="s">
        <v>226</v>
      </c>
    </row>
    <row r="5" spans="1:12" ht="21" customHeight="1" x14ac:dyDescent="0.2">
      <c r="B5" s="4" t="s">
        <v>111</v>
      </c>
      <c r="D5" s="91" t="s">
        <v>122</v>
      </c>
    </row>
    <row r="6" spans="1:12" ht="21" customHeight="1" x14ac:dyDescent="0.2">
      <c r="B6" s="1" t="s">
        <v>112</v>
      </c>
      <c r="D6" s="91" t="s">
        <v>120</v>
      </c>
    </row>
    <row r="7" spans="1:12" ht="21" customHeight="1" x14ac:dyDescent="0.2">
      <c r="B7" s="627" t="s">
        <v>113</v>
      </c>
      <c r="C7" s="628"/>
      <c r="D7" s="3" t="s">
        <v>219</v>
      </c>
    </row>
    <row r="8" spans="1:12" ht="14.25" customHeight="1" thickBot="1" x14ac:dyDescent="0.25"/>
    <row r="9" spans="1:12" ht="24.75" customHeight="1" thickBot="1" x14ac:dyDescent="0.25">
      <c r="B9" s="5" t="s">
        <v>78</v>
      </c>
      <c r="C9" s="6"/>
      <c r="D9" s="544" t="s">
        <v>108</v>
      </c>
      <c r="E9" s="545"/>
      <c r="F9" s="546"/>
      <c r="G9" s="544" t="s">
        <v>109</v>
      </c>
      <c r="H9" s="545"/>
      <c r="I9" s="546"/>
    </row>
    <row r="10" spans="1:12" ht="21" customHeight="1" x14ac:dyDescent="0.2">
      <c r="B10" s="512">
        <v>0.39583333333333298</v>
      </c>
      <c r="C10" s="7">
        <v>1</v>
      </c>
      <c r="D10" s="611">
        <v>2</v>
      </c>
      <c r="E10" s="612"/>
      <c r="F10" s="613"/>
      <c r="G10" s="611"/>
      <c r="H10" s="612"/>
      <c r="I10" s="613"/>
    </row>
    <row r="11" spans="1:12" ht="21" customHeight="1" x14ac:dyDescent="0.2">
      <c r="B11" s="513"/>
      <c r="C11" s="8" t="s">
        <v>83</v>
      </c>
      <c r="D11" s="218" t="s">
        <v>135</v>
      </c>
      <c r="E11" s="221" t="s">
        <v>0</v>
      </c>
      <c r="F11" s="219" t="s">
        <v>136</v>
      </c>
      <c r="G11" s="218"/>
      <c r="H11" s="221" t="s">
        <v>0</v>
      </c>
      <c r="I11" s="219"/>
      <c r="L11" s="94"/>
    </row>
    <row r="12" spans="1:12" ht="21" customHeight="1" x14ac:dyDescent="0.2">
      <c r="B12" s="513"/>
      <c r="C12" s="8" t="s">
        <v>85</v>
      </c>
      <c r="D12" s="524" t="s">
        <v>120</v>
      </c>
      <c r="E12" s="525"/>
      <c r="F12" s="526"/>
      <c r="G12" s="524"/>
      <c r="H12" s="525"/>
      <c r="I12" s="526"/>
      <c r="L12" s="94"/>
    </row>
    <row r="13" spans="1:12" ht="21" customHeight="1" x14ac:dyDescent="0.2">
      <c r="B13" s="513"/>
      <c r="C13" s="8" t="s">
        <v>87</v>
      </c>
      <c r="D13" s="218" t="s">
        <v>3</v>
      </c>
      <c r="E13" s="221" t="s">
        <v>88</v>
      </c>
      <c r="F13" s="219" t="s">
        <v>120</v>
      </c>
      <c r="G13" s="218"/>
      <c r="H13" s="221" t="s">
        <v>88</v>
      </c>
      <c r="I13" s="219"/>
      <c r="L13" s="94"/>
    </row>
    <row r="14" spans="1:12" ht="21" customHeight="1" thickBot="1" x14ac:dyDescent="0.25">
      <c r="B14" s="514"/>
      <c r="C14" s="13" t="s">
        <v>90</v>
      </c>
      <c r="D14" s="186">
        <v>15</v>
      </c>
      <c r="E14" s="187" t="s">
        <v>91</v>
      </c>
      <c r="F14" s="188">
        <v>27</v>
      </c>
      <c r="G14" s="17"/>
      <c r="H14" s="18" t="s">
        <v>92</v>
      </c>
      <c r="I14" s="19"/>
      <c r="L14" s="94"/>
    </row>
    <row r="15" spans="1:12" ht="21" customHeight="1" x14ac:dyDescent="0.2">
      <c r="B15" s="512">
        <v>0.44444444444444442</v>
      </c>
      <c r="C15" s="7">
        <v>2</v>
      </c>
      <c r="D15" s="518">
        <v>13</v>
      </c>
      <c r="E15" s="519"/>
      <c r="F15" s="520"/>
      <c r="G15" s="611"/>
      <c r="H15" s="612"/>
      <c r="I15" s="613"/>
      <c r="L15" s="94"/>
    </row>
    <row r="16" spans="1:12" ht="21" customHeight="1" x14ac:dyDescent="0.2">
      <c r="B16" s="513"/>
      <c r="C16" s="8" t="s">
        <v>83</v>
      </c>
      <c r="D16" s="218" t="s">
        <v>3</v>
      </c>
      <c r="E16" s="221" t="s">
        <v>0</v>
      </c>
      <c r="F16" s="219" t="s">
        <v>122</v>
      </c>
      <c r="G16" s="218"/>
      <c r="H16" s="221" t="s">
        <v>0</v>
      </c>
      <c r="I16" s="219"/>
      <c r="L16" s="94"/>
    </row>
    <row r="17" spans="2:12" ht="21" customHeight="1" x14ac:dyDescent="0.2">
      <c r="B17" s="513"/>
      <c r="C17" s="8" t="s">
        <v>85</v>
      </c>
      <c r="D17" s="524" t="s">
        <v>136</v>
      </c>
      <c r="E17" s="525"/>
      <c r="F17" s="526"/>
      <c r="G17" s="524"/>
      <c r="H17" s="525"/>
      <c r="I17" s="526"/>
      <c r="L17" s="94"/>
    </row>
    <row r="18" spans="2:12" ht="21" customHeight="1" x14ac:dyDescent="0.2">
      <c r="B18" s="513"/>
      <c r="C18" s="8" t="s">
        <v>87</v>
      </c>
      <c r="D18" s="218" t="s">
        <v>135</v>
      </c>
      <c r="E18" s="221" t="s">
        <v>88</v>
      </c>
      <c r="F18" s="219" t="s">
        <v>130</v>
      </c>
      <c r="G18" s="218"/>
      <c r="H18" s="221" t="s">
        <v>88</v>
      </c>
      <c r="I18" s="219"/>
      <c r="L18" s="94"/>
    </row>
    <row r="19" spans="2:12" ht="21" customHeight="1" thickBot="1" x14ac:dyDescent="0.25">
      <c r="B19" s="514"/>
      <c r="C19" s="13" t="s">
        <v>90</v>
      </c>
      <c r="D19" s="17">
        <v>31</v>
      </c>
      <c r="E19" s="18" t="s">
        <v>92</v>
      </c>
      <c r="F19" s="19">
        <v>19</v>
      </c>
      <c r="G19" s="17"/>
      <c r="H19" s="18" t="s">
        <v>92</v>
      </c>
      <c r="I19" s="19"/>
    </row>
    <row r="20" spans="2:12" ht="21" customHeight="1" x14ac:dyDescent="0.2">
      <c r="B20" s="512">
        <v>0.49305555555555558</v>
      </c>
      <c r="C20" s="7">
        <v>3</v>
      </c>
      <c r="D20" s="611">
        <v>18</v>
      </c>
      <c r="E20" s="612"/>
      <c r="F20" s="613"/>
      <c r="G20" s="611"/>
      <c r="H20" s="612"/>
      <c r="I20" s="613"/>
    </row>
    <row r="21" spans="2:12" ht="21" customHeight="1" x14ac:dyDescent="0.2">
      <c r="B21" s="513"/>
      <c r="C21" s="8" t="s">
        <v>83</v>
      </c>
      <c r="D21" s="218" t="s">
        <v>120</v>
      </c>
      <c r="E21" s="221" t="s">
        <v>0</v>
      </c>
      <c r="F21" s="219" t="s">
        <v>70</v>
      </c>
      <c r="G21" s="218"/>
      <c r="H21" s="221" t="s">
        <v>0</v>
      </c>
      <c r="I21" s="219"/>
    </row>
    <row r="22" spans="2:12" ht="21" customHeight="1" x14ac:dyDescent="0.2">
      <c r="B22" s="513"/>
      <c r="C22" s="8" t="s">
        <v>85</v>
      </c>
      <c r="D22" s="524" t="s">
        <v>126</v>
      </c>
      <c r="E22" s="525"/>
      <c r="F22" s="526"/>
      <c r="G22" s="524"/>
      <c r="H22" s="525"/>
      <c r="I22" s="526"/>
    </row>
    <row r="23" spans="2:12" ht="21" customHeight="1" x14ac:dyDescent="0.2">
      <c r="B23" s="513"/>
      <c r="C23" s="8" t="s">
        <v>87</v>
      </c>
      <c r="D23" s="218" t="s">
        <v>122</v>
      </c>
      <c r="E23" s="221" t="s">
        <v>88</v>
      </c>
      <c r="F23" s="219" t="s">
        <v>126</v>
      </c>
      <c r="G23" s="218"/>
      <c r="H23" s="221" t="s">
        <v>88</v>
      </c>
      <c r="I23" s="219"/>
    </row>
    <row r="24" spans="2:12" ht="21" customHeight="1" thickBot="1" x14ac:dyDescent="0.25">
      <c r="B24" s="514"/>
      <c r="C24" s="13" t="s">
        <v>90</v>
      </c>
      <c r="D24" s="186">
        <v>25</v>
      </c>
      <c r="E24" s="187" t="s">
        <v>91</v>
      </c>
      <c r="F24" s="188">
        <v>39</v>
      </c>
      <c r="G24" s="17"/>
      <c r="H24" s="18" t="s">
        <v>92</v>
      </c>
      <c r="I24" s="19"/>
    </row>
    <row r="25" spans="2:12" ht="21" customHeight="1" x14ac:dyDescent="0.2">
      <c r="B25" s="512">
        <v>0.54166666666666663</v>
      </c>
      <c r="C25" s="7">
        <v>4</v>
      </c>
      <c r="D25" s="611">
        <v>5</v>
      </c>
      <c r="E25" s="612"/>
      <c r="F25" s="613"/>
      <c r="G25" s="611"/>
      <c r="H25" s="612"/>
      <c r="I25" s="613"/>
    </row>
    <row r="26" spans="2:12" ht="21" customHeight="1" x14ac:dyDescent="0.2">
      <c r="B26" s="513"/>
      <c r="C26" s="8" t="s">
        <v>83</v>
      </c>
      <c r="D26" s="218" t="s">
        <v>135</v>
      </c>
      <c r="E26" s="221" t="s">
        <v>0</v>
      </c>
      <c r="F26" s="219" t="s">
        <v>5</v>
      </c>
      <c r="G26" s="218"/>
      <c r="H26" s="221" t="s">
        <v>0</v>
      </c>
      <c r="I26" s="219"/>
    </row>
    <row r="27" spans="2:12" ht="21" customHeight="1" x14ac:dyDescent="0.2">
      <c r="B27" s="513"/>
      <c r="C27" s="8" t="s">
        <v>85</v>
      </c>
      <c r="D27" s="524" t="s">
        <v>122</v>
      </c>
      <c r="E27" s="525"/>
      <c r="F27" s="526"/>
      <c r="G27" s="524"/>
      <c r="H27" s="525"/>
      <c r="I27" s="526"/>
    </row>
    <row r="28" spans="2:12" ht="21" customHeight="1" x14ac:dyDescent="0.2">
      <c r="B28" s="513"/>
      <c r="C28" s="8" t="s">
        <v>87</v>
      </c>
      <c r="D28" s="25" t="s">
        <v>224</v>
      </c>
      <c r="E28" s="221" t="s">
        <v>88</v>
      </c>
      <c r="F28" s="219" t="s">
        <v>70</v>
      </c>
      <c r="G28" s="218"/>
      <c r="H28" s="221" t="s">
        <v>88</v>
      </c>
      <c r="I28" s="219"/>
    </row>
    <row r="29" spans="2:12" ht="21" customHeight="1" thickBot="1" x14ac:dyDescent="0.25">
      <c r="B29" s="514"/>
      <c r="C29" s="13" t="s">
        <v>90</v>
      </c>
      <c r="D29" s="186">
        <v>12</v>
      </c>
      <c r="E29" s="187" t="s">
        <v>91</v>
      </c>
      <c r="F29" s="188">
        <v>21</v>
      </c>
      <c r="G29" s="17"/>
      <c r="H29" s="18" t="s">
        <v>92</v>
      </c>
      <c r="I29" s="19"/>
    </row>
    <row r="30" spans="2:12" ht="21" customHeight="1" x14ac:dyDescent="0.2">
      <c r="B30" s="512">
        <v>0.59027777777777779</v>
      </c>
      <c r="C30" s="7">
        <v>5</v>
      </c>
      <c r="D30" s="611">
        <v>19</v>
      </c>
      <c r="E30" s="612"/>
      <c r="F30" s="613"/>
      <c r="G30" s="611"/>
      <c r="H30" s="612"/>
      <c r="I30" s="613"/>
    </row>
    <row r="31" spans="2:12" ht="21" customHeight="1" x14ac:dyDescent="0.2">
      <c r="B31" s="513"/>
      <c r="C31" s="8" t="s">
        <v>83</v>
      </c>
      <c r="D31" s="218" t="s">
        <v>120</v>
      </c>
      <c r="E31" s="221" t="s">
        <v>0</v>
      </c>
      <c r="F31" s="219" t="s">
        <v>126</v>
      </c>
      <c r="G31" s="218"/>
      <c r="H31" s="221" t="s">
        <v>0</v>
      </c>
      <c r="I31" s="219"/>
    </row>
    <row r="32" spans="2:12" ht="21" customHeight="1" x14ac:dyDescent="0.2">
      <c r="B32" s="513"/>
      <c r="C32" s="8" t="s">
        <v>85</v>
      </c>
      <c r="D32" s="524" t="s">
        <v>135</v>
      </c>
      <c r="E32" s="525"/>
      <c r="F32" s="526"/>
      <c r="G32" s="524"/>
      <c r="H32" s="525"/>
      <c r="I32" s="526"/>
    </row>
    <row r="33" spans="2:9" ht="21" customHeight="1" x14ac:dyDescent="0.2">
      <c r="B33" s="513"/>
      <c r="C33" s="8" t="s">
        <v>87</v>
      </c>
      <c r="D33" s="218" t="s">
        <v>135</v>
      </c>
      <c r="E33" s="221" t="s">
        <v>88</v>
      </c>
      <c r="F33" s="219" t="s">
        <v>5</v>
      </c>
      <c r="G33" s="218"/>
      <c r="H33" s="221" t="s">
        <v>88</v>
      </c>
      <c r="I33" s="219"/>
    </row>
    <row r="34" spans="2:9" ht="21" customHeight="1" thickBot="1" x14ac:dyDescent="0.25">
      <c r="B34" s="514"/>
      <c r="C34" s="13" t="s">
        <v>90</v>
      </c>
      <c r="D34" s="17">
        <v>74</v>
      </c>
      <c r="E34" s="18" t="s">
        <v>92</v>
      </c>
      <c r="F34" s="19">
        <v>17</v>
      </c>
      <c r="G34" s="17"/>
      <c r="H34" s="18" t="s">
        <v>92</v>
      </c>
      <c r="I34" s="19"/>
    </row>
    <row r="35" spans="2:9" ht="21" customHeight="1" x14ac:dyDescent="0.2">
      <c r="B35" s="512"/>
      <c r="C35" s="7">
        <v>6</v>
      </c>
      <c r="D35" s="620" t="s">
        <v>375</v>
      </c>
      <c r="E35" s="621"/>
      <c r="F35" s="621"/>
      <c r="G35" s="621"/>
      <c r="H35" s="621"/>
      <c r="I35" s="622"/>
    </row>
    <row r="36" spans="2:9" ht="21" customHeight="1" x14ac:dyDescent="0.2">
      <c r="B36" s="513"/>
      <c r="C36" s="8" t="s">
        <v>83</v>
      </c>
      <c r="D36" s="623"/>
      <c r="E36" s="621"/>
      <c r="F36" s="621"/>
      <c r="G36" s="621"/>
      <c r="H36" s="621"/>
      <c r="I36" s="622"/>
    </row>
    <row r="37" spans="2:9" ht="21" customHeight="1" x14ac:dyDescent="0.2">
      <c r="B37" s="513"/>
      <c r="C37" s="8" t="s">
        <v>85</v>
      </c>
      <c r="D37" s="623"/>
      <c r="E37" s="621"/>
      <c r="F37" s="621"/>
      <c r="G37" s="621"/>
      <c r="H37" s="621"/>
      <c r="I37" s="622"/>
    </row>
    <row r="38" spans="2:9" ht="21" customHeight="1" x14ac:dyDescent="0.2">
      <c r="B38" s="513"/>
      <c r="C38" s="8" t="s">
        <v>87</v>
      </c>
      <c r="D38" s="623"/>
      <c r="E38" s="621"/>
      <c r="F38" s="621"/>
      <c r="G38" s="621"/>
      <c r="H38" s="621"/>
      <c r="I38" s="622"/>
    </row>
    <row r="39" spans="2:9" ht="21" customHeight="1" thickBot="1" x14ac:dyDescent="0.25">
      <c r="B39" s="514"/>
      <c r="C39" s="13" t="s">
        <v>90</v>
      </c>
      <c r="D39" s="624"/>
      <c r="E39" s="625"/>
      <c r="F39" s="625"/>
      <c r="G39" s="625"/>
      <c r="H39" s="625"/>
      <c r="I39" s="626"/>
    </row>
    <row r="40" spans="2:9" ht="21" customHeight="1" x14ac:dyDescent="0.2">
      <c r="B40" s="33"/>
      <c r="C40" s="28"/>
      <c r="D40" s="29"/>
      <c r="E40" s="29"/>
      <c r="F40" s="29"/>
      <c r="G40" s="29"/>
      <c r="H40" s="29"/>
      <c r="I40" s="29"/>
    </row>
    <row r="41" spans="2:9" ht="21" customHeight="1" x14ac:dyDescent="0.2">
      <c r="G41" s="29"/>
      <c r="H41" s="29"/>
      <c r="I41" s="29"/>
    </row>
    <row r="42" spans="2:9" ht="21" customHeight="1" x14ac:dyDescent="0.2">
      <c r="D42" s="1"/>
      <c r="E42" s="1"/>
      <c r="F42" s="1"/>
    </row>
    <row r="43" spans="2:9" ht="21" customHeight="1" x14ac:dyDescent="0.2">
      <c r="D43" s="1"/>
      <c r="E43" s="1"/>
      <c r="F43" s="1"/>
    </row>
    <row r="44" spans="2:9" ht="21" customHeight="1" x14ac:dyDescent="0.2"/>
    <row r="45" spans="2:9" ht="21" customHeight="1" x14ac:dyDescent="0.2">
      <c r="G45" s="1"/>
      <c r="H45" s="1"/>
      <c r="I45" s="1"/>
    </row>
    <row r="46" spans="2:9" ht="21" customHeight="1" x14ac:dyDescent="0.2">
      <c r="G46" s="1"/>
      <c r="H46" s="1"/>
      <c r="I46" s="1"/>
    </row>
    <row r="47" spans="2:9" ht="21" customHeight="1" x14ac:dyDescent="0.2"/>
    <row r="48" spans="2:9" x14ac:dyDescent="0.2">
      <c r="B48" s="30"/>
    </row>
    <row r="49" ht="18" customHeight="1" x14ac:dyDescent="0.2"/>
  </sheetData>
  <mergeCells count="31">
    <mergeCell ref="A1:J1"/>
    <mergeCell ref="D9:F9"/>
    <mergeCell ref="G9:I9"/>
    <mergeCell ref="B10:B14"/>
    <mergeCell ref="D10:F10"/>
    <mergeCell ref="G10:I10"/>
    <mergeCell ref="D12:F12"/>
    <mergeCell ref="G12:I12"/>
    <mergeCell ref="B7:C7"/>
    <mergeCell ref="B35:B39"/>
    <mergeCell ref="B25:B29"/>
    <mergeCell ref="B30:B34"/>
    <mergeCell ref="B15:B19"/>
    <mergeCell ref="D15:F15"/>
    <mergeCell ref="D25:F25"/>
    <mergeCell ref="D35:I39"/>
    <mergeCell ref="D27:F27"/>
    <mergeCell ref="G27:I27"/>
    <mergeCell ref="D30:F30"/>
    <mergeCell ref="G30:I30"/>
    <mergeCell ref="D32:F32"/>
    <mergeCell ref="G32:I32"/>
    <mergeCell ref="G25:I25"/>
    <mergeCell ref="G15:I15"/>
    <mergeCell ref="D17:F17"/>
    <mergeCell ref="G17:I17"/>
    <mergeCell ref="B20:B24"/>
    <mergeCell ref="D20:F20"/>
    <mergeCell ref="G20:I20"/>
    <mergeCell ref="D22:F22"/>
    <mergeCell ref="G22:I2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135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9"/>
  <sheetViews>
    <sheetView topLeftCell="A8" zoomScaleNormal="100" workbookViewId="0">
      <selection activeCell="D24" sqref="D24:I24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1" width="9.81640625" style="89"/>
    <col min="12" max="12" width="12.6328125" style="89" customWidth="1"/>
    <col min="13" max="16384" width="9.81640625" style="89"/>
  </cols>
  <sheetData>
    <row r="1" spans="1:12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2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</row>
    <row r="3" spans="1:12" ht="21" customHeight="1" x14ac:dyDescent="0.2">
      <c r="B3" s="89" t="s">
        <v>151</v>
      </c>
      <c r="G3" s="89" t="s">
        <v>74</v>
      </c>
    </row>
    <row r="4" spans="1:12" ht="21" customHeight="1" x14ac:dyDescent="0.2">
      <c r="B4" s="89" t="s">
        <v>147</v>
      </c>
      <c r="G4" s="90" t="s">
        <v>226</v>
      </c>
    </row>
    <row r="5" spans="1:12" ht="21" customHeight="1" x14ac:dyDescent="0.2">
      <c r="B5" s="109" t="s">
        <v>217</v>
      </c>
      <c r="D5" s="90" t="s">
        <v>13</v>
      </c>
    </row>
    <row r="6" spans="1:12" ht="21" customHeight="1" x14ac:dyDescent="0.2">
      <c r="B6" s="89" t="s">
        <v>112</v>
      </c>
      <c r="D6" s="90" t="s">
        <v>17</v>
      </c>
    </row>
    <row r="7" spans="1:12" ht="21" customHeight="1" x14ac:dyDescent="0.2">
      <c r="B7" s="587" t="s">
        <v>113</v>
      </c>
      <c r="C7" s="587"/>
      <c r="D7" s="90" t="s">
        <v>13</v>
      </c>
    </row>
    <row r="8" spans="1:12" ht="14.25" customHeight="1" thickBot="1" x14ac:dyDescent="0.25"/>
    <row r="9" spans="1:12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</row>
    <row r="10" spans="1:12" ht="21" customHeight="1" x14ac:dyDescent="0.2">
      <c r="B10" s="556">
        <v>0.39583333333333298</v>
      </c>
      <c r="C10" s="114">
        <v>1</v>
      </c>
      <c r="D10" s="602">
        <v>15</v>
      </c>
      <c r="E10" s="603"/>
      <c r="F10" s="604"/>
      <c r="G10" s="559">
        <v>25</v>
      </c>
      <c r="H10" s="560"/>
      <c r="I10" s="561"/>
    </row>
    <row r="11" spans="1:12" ht="21" customHeight="1" x14ac:dyDescent="0.2">
      <c r="B11" s="557"/>
      <c r="C11" s="117" t="s">
        <v>83</v>
      </c>
      <c r="D11" s="177" t="s">
        <v>13</v>
      </c>
      <c r="E11" s="175" t="s">
        <v>0</v>
      </c>
      <c r="F11" s="176" t="s">
        <v>142</v>
      </c>
      <c r="G11" s="177" t="s">
        <v>119</v>
      </c>
      <c r="H11" s="175" t="s">
        <v>0</v>
      </c>
      <c r="I11" s="176" t="s">
        <v>9</v>
      </c>
      <c r="L11" s="96"/>
    </row>
    <row r="12" spans="1:12" ht="21" customHeight="1" x14ac:dyDescent="0.2">
      <c r="B12" s="557"/>
      <c r="C12" s="117" t="s">
        <v>85</v>
      </c>
      <c r="D12" s="585" t="s">
        <v>139</v>
      </c>
      <c r="E12" s="566"/>
      <c r="F12" s="567"/>
      <c r="G12" s="568" t="s">
        <v>17</v>
      </c>
      <c r="H12" s="569"/>
      <c r="I12" s="570"/>
      <c r="L12" s="96"/>
    </row>
    <row r="13" spans="1:12" ht="21" customHeight="1" x14ac:dyDescent="0.2">
      <c r="B13" s="557"/>
      <c r="C13" s="117" t="s">
        <v>87</v>
      </c>
      <c r="D13" s="177" t="s">
        <v>139</v>
      </c>
      <c r="E13" s="175" t="s">
        <v>88</v>
      </c>
      <c r="F13" s="119" t="s">
        <v>224</v>
      </c>
      <c r="G13" s="179" t="s">
        <v>8</v>
      </c>
      <c r="H13" s="180" t="s">
        <v>88</v>
      </c>
      <c r="I13" s="181" t="s">
        <v>17</v>
      </c>
      <c r="L13" s="96"/>
    </row>
    <row r="14" spans="1:12" ht="21" customHeight="1" thickBot="1" x14ac:dyDescent="0.25">
      <c r="B14" s="558"/>
      <c r="C14" s="120" t="s">
        <v>90</v>
      </c>
      <c r="D14" s="85">
        <v>30</v>
      </c>
      <c r="E14" s="86" t="s">
        <v>92</v>
      </c>
      <c r="F14" s="87">
        <v>36</v>
      </c>
      <c r="G14" s="85">
        <v>42</v>
      </c>
      <c r="H14" s="86" t="s">
        <v>369</v>
      </c>
      <c r="I14" s="87">
        <v>29</v>
      </c>
      <c r="L14" s="96"/>
    </row>
    <row r="15" spans="1:12" ht="21" customHeight="1" x14ac:dyDescent="0.2">
      <c r="B15" s="556">
        <v>0.44444444444444442</v>
      </c>
      <c r="C15" s="114">
        <v>2</v>
      </c>
      <c r="D15" s="559"/>
      <c r="E15" s="560"/>
      <c r="F15" s="561"/>
      <c r="G15" s="638"/>
      <c r="H15" s="639"/>
      <c r="I15" s="640"/>
      <c r="L15" s="96"/>
    </row>
    <row r="16" spans="1:12" ht="21" customHeight="1" x14ac:dyDescent="0.2">
      <c r="B16" s="557"/>
      <c r="C16" s="117" t="s">
        <v>83</v>
      </c>
      <c r="D16" s="177"/>
      <c r="E16" s="175" t="s">
        <v>0</v>
      </c>
      <c r="F16" s="176"/>
      <c r="G16" s="179"/>
      <c r="H16" s="180" t="s">
        <v>0</v>
      </c>
      <c r="I16" s="181"/>
      <c r="L16" s="96"/>
    </row>
    <row r="17" spans="2:12" ht="21" customHeight="1" x14ac:dyDescent="0.2">
      <c r="B17" s="557"/>
      <c r="C17" s="117" t="s">
        <v>85</v>
      </c>
      <c r="D17" s="585"/>
      <c r="E17" s="566"/>
      <c r="F17" s="567"/>
      <c r="G17" s="617"/>
      <c r="H17" s="618"/>
      <c r="I17" s="619"/>
      <c r="L17" s="161"/>
    </row>
    <row r="18" spans="2:12" ht="21" customHeight="1" x14ac:dyDescent="0.2">
      <c r="B18" s="557"/>
      <c r="C18" s="117" t="s">
        <v>87</v>
      </c>
      <c r="D18" s="177"/>
      <c r="E18" s="175" t="s">
        <v>88</v>
      </c>
      <c r="F18" s="176"/>
      <c r="G18" s="179"/>
      <c r="H18" s="180" t="s">
        <v>88</v>
      </c>
      <c r="I18" s="181"/>
    </row>
    <row r="19" spans="2:12" ht="21" customHeight="1" thickBot="1" x14ac:dyDescent="0.25">
      <c r="B19" s="558"/>
      <c r="C19" s="120" t="s">
        <v>90</v>
      </c>
      <c r="D19" s="85"/>
      <c r="E19" s="86" t="s">
        <v>92</v>
      </c>
      <c r="F19" s="87"/>
      <c r="G19" s="191"/>
      <c r="H19" s="192" t="s">
        <v>92</v>
      </c>
      <c r="I19" s="193"/>
    </row>
    <row r="20" spans="2:12" ht="21" customHeight="1" x14ac:dyDescent="0.2">
      <c r="B20" s="556">
        <v>0.49305555555555558</v>
      </c>
      <c r="C20" s="114">
        <v>3</v>
      </c>
      <c r="D20" s="559">
        <v>21</v>
      </c>
      <c r="E20" s="560"/>
      <c r="F20" s="561"/>
      <c r="G20" s="559">
        <v>52</v>
      </c>
      <c r="H20" s="560"/>
      <c r="I20" s="561"/>
    </row>
    <row r="21" spans="2:12" ht="21" customHeight="1" x14ac:dyDescent="0.2">
      <c r="B21" s="557"/>
      <c r="C21" s="117" t="s">
        <v>83</v>
      </c>
      <c r="D21" s="177" t="s">
        <v>139</v>
      </c>
      <c r="E21" s="175" t="s">
        <v>0</v>
      </c>
      <c r="F21" s="176" t="s">
        <v>119</v>
      </c>
      <c r="G21" s="177" t="s">
        <v>8</v>
      </c>
      <c r="H21" s="175" t="s">
        <v>0</v>
      </c>
      <c r="I21" s="176" t="s">
        <v>17</v>
      </c>
    </row>
    <row r="22" spans="2:12" ht="21" customHeight="1" x14ac:dyDescent="0.2">
      <c r="B22" s="557"/>
      <c r="C22" s="117" t="s">
        <v>85</v>
      </c>
      <c r="D22" s="585" t="s">
        <v>13</v>
      </c>
      <c r="E22" s="566"/>
      <c r="F22" s="567"/>
      <c r="G22" s="585" t="s">
        <v>9</v>
      </c>
      <c r="H22" s="566"/>
      <c r="I22" s="567"/>
    </row>
    <row r="23" spans="2:12" ht="21" customHeight="1" x14ac:dyDescent="0.2">
      <c r="B23" s="557"/>
      <c r="C23" s="117" t="s">
        <v>87</v>
      </c>
      <c r="D23" s="177" t="s">
        <v>13</v>
      </c>
      <c r="E23" s="175" t="s">
        <v>88</v>
      </c>
      <c r="F23" s="176" t="s">
        <v>142</v>
      </c>
      <c r="G23" s="118" t="s">
        <v>224</v>
      </c>
      <c r="H23" s="175" t="s">
        <v>88</v>
      </c>
      <c r="I23" s="176" t="s">
        <v>9</v>
      </c>
    </row>
    <row r="24" spans="2:12" ht="21" customHeight="1" thickBot="1" x14ac:dyDescent="0.25">
      <c r="B24" s="558"/>
      <c r="C24" s="120" t="s">
        <v>90</v>
      </c>
      <c r="D24" s="201">
        <v>17</v>
      </c>
      <c r="E24" s="212" t="s">
        <v>91</v>
      </c>
      <c r="F24" s="203">
        <v>60</v>
      </c>
      <c r="G24" s="85">
        <v>8</v>
      </c>
      <c r="H24" s="86" t="s">
        <v>92</v>
      </c>
      <c r="I24" s="87">
        <v>103</v>
      </c>
    </row>
    <row r="25" spans="2:12" ht="21" customHeight="1" x14ac:dyDescent="0.2">
      <c r="B25" s="556">
        <v>0.54166666666666663</v>
      </c>
      <c r="C25" s="114">
        <v>4</v>
      </c>
      <c r="D25" s="629" t="s">
        <v>150</v>
      </c>
      <c r="E25" s="630"/>
      <c r="F25" s="630"/>
      <c r="G25" s="630"/>
      <c r="H25" s="630"/>
      <c r="I25" s="631"/>
    </row>
    <row r="26" spans="2:12" ht="21" customHeight="1" x14ac:dyDescent="0.2">
      <c r="B26" s="557"/>
      <c r="C26" s="117" t="s">
        <v>83</v>
      </c>
      <c r="D26" s="632"/>
      <c r="E26" s="633"/>
      <c r="F26" s="633"/>
      <c r="G26" s="633"/>
      <c r="H26" s="633"/>
      <c r="I26" s="634"/>
    </row>
    <row r="27" spans="2:12" ht="21" customHeight="1" x14ac:dyDescent="0.2">
      <c r="B27" s="557"/>
      <c r="C27" s="117" t="s">
        <v>85</v>
      </c>
      <c r="D27" s="632"/>
      <c r="E27" s="633"/>
      <c r="F27" s="633"/>
      <c r="G27" s="633"/>
      <c r="H27" s="633"/>
      <c r="I27" s="634"/>
    </row>
    <row r="28" spans="2:12" ht="21" customHeight="1" x14ac:dyDescent="0.2">
      <c r="B28" s="557"/>
      <c r="C28" s="117" t="s">
        <v>87</v>
      </c>
      <c r="D28" s="632"/>
      <c r="E28" s="633"/>
      <c r="F28" s="633"/>
      <c r="G28" s="633"/>
      <c r="H28" s="633"/>
      <c r="I28" s="634"/>
    </row>
    <row r="29" spans="2:12" ht="21" customHeight="1" thickBot="1" x14ac:dyDescent="0.25">
      <c r="B29" s="558"/>
      <c r="C29" s="120" t="s">
        <v>90</v>
      </c>
      <c r="D29" s="632"/>
      <c r="E29" s="633"/>
      <c r="F29" s="633"/>
      <c r="G29" s="633"/>
      <c r="H29" s="633"/>
      <c r="I29" s="634"/>
    </row>
    <row r="30" spans="2:12" ht="21" customHeight="1" x14ac:dyDescent="0.2">
      <c r="B30" s="556">
        <v>0.59027777777777779</v>
      </c>
      <c r="C30" s="114">
        <v>5</v>
      </c>
      <c r="D30" s="632"/>
      <c r="E30" s="633"/>
      <c r="F30" s="633"/>
      <c r="G30" s="633"/>
      <c r="H30" s="633"/>
      <c r="I30" s="634"/>
    </row>
    <row r="31" spans="2:12" ht="21" customHeight="1" x14ac:dyDescent="0.2">
      <c r="B31" s="557"/>
      <c r="C31" s="117" t="s">
        <v>83</v>
      </c>
      <c r="D31" s="632"/>
      <c r="E31" s="633"/>
      <c r="F31" s="633"/>
      <c r="G31" s="633"/>
      <c r="H31" s="633"/>
      <c r="I31" s="634"/>
    </row>
    <row r="32" spans="2:12" ht="21" customHeight="1" x14ac:dyDescent="0.2">
      <c r="B32" s="557"/>
      <c r="C32" s="117" t="s">
        <v>85</v>
      </c>
      <c r="D32" s="632"/>
      <c r="E32" s="633"/>
      <c r="F32" s="633"/>
      <c r="G32" s="633"/>
      <c r="H32" s="633"/>
      <c r="I32" s="634"/>
    </row>
    <row r="33" spans="2:9" ht="21" customHeight="1" x14ac:dyDescent="0.2">
      <c r="B33" s="557"/>
      <c r="C33" s="117" t="s">
        <v>87</v>
      </c>
      <c r="D33" s="632"/>
      <c r="E33" s="633"/>
      <c r="F33" s="633"/>
      <c r="G33" s="633"/>
      <c r="H33" s="633"/>
      <c r="I33" s="634"/>
    </row>
    <row r="34" spans="2:9" ht="21" customHeight="1" thickBot="1" x14ac:dyDescent="0.25">
      <c r="B34" s="558"/>
      <c r="C34" s="120" t="s">
        <v>90</v>
      </c>
      <c r="D34" s="632"/>
      <c r="E34" s="633"/>
      <c r="F34" s="633"/>
      <c r="G34" s="633"/>
      <c r="H34" s="633"/>
      <c r="I34" s="634"/>
    </row>
    <row r="35" spans="2:9" ht="21" customHeight="1" x14ac:dyDescent="0.2">
      <c r="B35" s="556">
        <v>0.63888888888888895</v>
      </c>
      <c r="C35" s="114">
        <v>6</v>
      </c>
      <c r="D35" s="632"/>
      <c r="E35" s="633"/>
      <c r="F35" s="633"/>
      <c r="G35" s="633"/>
      <c r="H35" s="633"/>
      <c r="I35" s="634"/>
    </row>
    <row r="36" spans="2:9" ht="21" customHeight="1" x14ac:dyDescent="0.2">
      <c r="B36" s="557"/>
      <c r="C36" s="117" t="s">
        <v>83</v>
      </c>
      <c r="D36" s="632"/>
      <c r="E36" s="633"/>
      <c r="F36" s="633"/>
      <c r="G36" s="633"/>
      <c r="H36" s="633"/>
      <c r="I36" s="634"/>
    </row>
    <row r="37" spans="2:9" ht="21" customHeight="1" x14ac:dyDescent="0.2">
      <c r="B37" s="557"/>
      <c r="C37" s="117" t="s">
        <v>85</v>
      </c>
      <c r="D37" s="632"/>
      <c r="E37" s="633"/>
      <c r="F37" s="633"/>
      <c r="G37" s="633"/>
      <c r="H37" s="633"/>
      <c r="I37" s="634"/>
    </row>
    <row r="38" spans="2:9" ht="21" customHeight="1" x14ac:dyDescent="0.2">
      <c r="B38" s="557"/>
      <c r="C38" s="117" t="s">
        <v>87</v>
      </c>
      <c r="D38" s="632"/>
      <c r="E38" s="633"/>
      <c r="F38" s="633"/>
      <c r="G38" s="633"/>
      <c r="H38" s="633"/>
      <c r="I38" s="634"/>
    </row>
    <row r="39" spans="2:9" ht="21" customHeight="1" thickBot="1" x14ac:dyDescent="0.25">
      <c r="B39" s="558"/>
      <c r="C39" s="120" t="s">
        <v>90</v>
      </c>
      <c r="D39" s="635"/>
      <c r="E39" s="636"/>
      <c r="F39" s="636"/>
      <c r="G39" s="636"/>
      <c r="H39" s="636"/>
      <c r="I39" s="637"/>
    </row>
    <row r="40" spans="2:9" ht="21" customHeight="1" x14ac:dyDescent="0.2">
      <c r="B40" s="122"/>
      <c r="C40" s="132"/>
      <c r="D40" s="123"/>
      <c r="E40" s="123"/>
      <c r="F40" s="123"/>
      <c r="G40" s="123"/>
      <c r="H40" s="123"/>
      <c r="I40" s="123"/>
    </row>
    <row r="41" spans="2:9" ht="21" customHeight="1" x14ac:dyDescent="0.2">
      <c r="B41" s="89" t="s">
        <v>145</v>
      </c>
      <c r="G41" s="123"/>
      <c r="H41" s="123"/>
      <c r="I41" s="123"/>
    </row>
    <row r="42" spans="2:9" ht="21" customHeight="1" x14ac:dyDescent="0.2">
      <c r="D42" s="89"/>
      <c r="E42" s="89"/>
      <c r="F42" s="89"/>
    </row>
    <row r="43" spans="2:9" ht="21" customHeight="1" x14ac:dyDescent="0.2">
      <c r="D43" s="89"/>
      <c r="E43" s="89"/>
      <c r="F43" s="89"/>
    </row>
    <row r="44" spans="2:9" ht="21" customHeight="1" x14ac:dyDescent="0.2"/>
    <row r="45" spans="2:9" ht="21" customHeight="1" x14ac:dyDescent="0.2">
      <c r="G45" s="89"/>
      <c r="H45" s="89"/>
      <c r="I45" s="89"/>
    </row>
    <row r="46" spans="2:9" ht="21" customHeight="1" x14ac:dyDescent="0.2">
      <c r="G46" s="89"/>
      <c r="H46" s="89"/>
      <c r="I46" s="89"/>
    </row>
    <row r="47" spans="2:9" ht="21" customHeight="1" x14ac:dyDescent="0.2"/>
    <row r="48" spans="2:9" x14ac:dyDescent="0.2">
      <c r="B48" s="124"/>
    </row>
    <row r="49" ht="18" customHeight="1" x14ac:dyDescent="0.2"/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7:C7"/>
    <mergeCell ref="B35:B39"/>
    <mergeCell ref="D25:I39"/>
    <mergeCell ref="B25:B29"/>
    <mergeCell ref="B30:B34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3" verticalDpi="0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9"/>
  <sheetViews>
    <sheetView showGridLines="0" topLeftCell="B5" zoomScaleNormal="100" workbookViewId="0">
      <selection activeCell="K15" sqref="K15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6384" width="9.81640625" style="89"/>
  </cols>
  <sheetData>
    <row r="1" spans="1:15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5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</row>
    <row r="3" spans="1:15" ht="21" customHeight="1" x14ac:dyDescent="0.2">
      <c r="B3" s="89" t="s">
        <v>146</v>
      </c>
      <c r="G3" s="89" t="s">
        <v>74</v>
      </c>
    </row>
    <row r="4" spans="1:15" ht="21" customHeight="1" x14ac:dyDescent="0.2">
      <c r="B4" s="89" t="s">
        <v>147</v>
      </c>
      <c r="G4" s="90" t="s">
        <v>208</v>
      </c>
    </row>
    <row r="5" spans="1:15" ht="21" customHeight="1" x14ac:dyDescent="0.2">
      <c r="B5" s="109" t="s">
        <v>213</v>
      </c>
      <c r="G5" s="90" t="s">
        <v>206</v>
      </c>
    </row>
    <row r="6" spans="1:15" ht="21" customHeight="1" x14ac:dyDescent="0.2">
      <c r="B6" s="89" t="s">
        <v>112</v>
      </c>
      <c r="C6" s="116" t="s">
        <v>225</v>
      </c>
    </row>
    <row r="7" spans="1:15" ht="21" customHeight="1" x14ac:dyDescent="0.2">
      <c r="B7" s="89" t="s">
        <v>113</v>
      </c>
      <c r="D7" s="90" t="s">
        <v>214</v>
      </c>
    </row>
    <row r="8" spans="1:15" ht="14.25" customHeight="1" thickBot="1" x14ac:dyDescent="0.25"/>
    <row r="9" spans="1:15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</row>
    <row r="10" spans="1:15" ht="21" customHeight="1" x14ac:dyDescent="0.2">
      <c r="B10" s="556">
        <v>0.40625</v>
      </c>
      <c r="C10" s="114">
        <v>1</v>
      </c>
      <c r="D10" s="641">
        <v>32</v>
      </c>
      <c r="E10" s="642"/>
      <c r="F10" s="643"/>
      <c r="G10" s="641">
        <v>48</v>
      </c>
      <c r="H10" s="642"/>
      <c r="I10" s="643"/>
      <c r="M10" s="112"/>
      <c r="N10" s="112"/>
      <c r="O10" s="112"/>
    </row>
    <row r="11" spans="1:15" ht="21" customHeight="1" x14ac:dyDescent="0.2">
      <c r="B11" s="557"/>
      <c r="C11" s="117" t="s">
        <v>83</v>
      </c>
      <c r="D11" s="226" t="s">
        <v>120</v>
      </c>
      <c r="E11" s="227" t="s">
        <v>0</v>
      </c>
      <c r="F11" s="228" t="s">
        <v>6</v>
      </c>
      <c r="G11" s="226" t="s">
        <v>7</v>
      </c>
      <c r="H11" s="227" t="s">
        <v>0</v>
      </c>
      <c r="I11" s="228" t="s">
        <v>5</v>
      </c>
      <c r="L11" s="96"/>
    </row>
    <row r="12" spans="1:15" ht="21" customHeight="1" x14ac:dyDescent="0.2">
      <c r="B12" s="557"/>
      <c r="C12" s="117" t="s">
        <v>85</v>
      </c>
      <c r="D12" s="524" t="s">
        <v>14</v>
      </c>
      <c r="E12" s="525"/>
      <c r="F12" s="526"/>
      <c r="G12" s="527" t="s">
        <v>10</v>
      </c>
      <c r="H12" s="528"/>
      <c r="I12" s="529"/>
      <c r="L12" s="96"/>
    </row>
    <row r="13" spans="1:15" ht="21" customHeight="1" x14ac:dyDescent="0.2">
      <c r="B13" s="557"/>
      <c r="C13" s="117" t="s">
        <v>87</v>
      </c>
      <c r="D13" s="224" t="s">
        <v>137</v>
      </c>
      <c r="E13" s="227" t="s">
        <v>88</v>
      </c>
      <c r="F13" s="225" t="s">
        <v>4</v>
      </c>
      <c r="G13" s="226" t="s">
        <v>10</v>
      </c>
      <c r="H13" s="227" t="s">
        <v>88</v>
      </c>
      <c r="I13" s="228" t="s">
        <v>128</v>
      </c>
      <c r="L13" s="96"/>
    </row>
    <row r="14" spans="1:15" ht="21" customHeight="1" thickBot="1" x14ac:dyDescent="0.25">
      <c r="B14" s="558"/>
      <c r="C14" s="120" t="s">
        <v>90</v>
      </c>
      <c r="D14" s="186">
        <v>22</v>
      </c>
      <c r="E14" s="187" t="s">
        <v>91</v>
      </c>
      <c r="F14" s="188">
        <v>30</v>
      </c>
      <c r="G14" s="186">
        <v>0</v>
      </c>
      <c r="H14" s="187" t="s">
        <v>91</v>
      </c>
      <c r="I14" s="188">
        <v>20</v>
      </c>
      <c r="L14" s="96"/>
    </row>
    <row r="15" spans="1:15" ht="21" customHeight="1" x14ac:dyDescent="0.2">
      <c r="B15" s="556">
        <v>0.4548611111111111</v>
      </c>
      <c r="C15" s="114">
        <v>2</v>
      </c>
      <c r="D15" s="611">
        <v>39</v>
      </c>
      <c r="E15" s="612"/>
      <c r="F15" s="613"/>
      <c r="G15" s="644"/>
      <c r="H15" s="645"/>
      <c r="I15" s="646"/>
      <c r="L15" s="96"/>
    </row>
    <row r="16" spans="1:15" ht="21" customHeight="1" x14ac:dyDescent="0.2">
      <c r="B16" s="557"/>
      <c r="C16" s="117" t="s">
        <v>83</v>
      </c>
      <c r="D16" s="224" t="s">
        <v>137</v>
      </c>
      <c r="E16" s="227" t="s">
        <v>0</v>
      </c>
      <c r="F16" s="225" t="s">
        <v>4</v>
      </c>
      <c r="G16" s="226"/>
      <c r="H16" s="227"/>
      <c r="I16" s="228"/>
      <c r="L16" s="96"/>
    </row>
    <row r="17" spans="2:12" ht="21" customHeight="1" x14ac:dyDescent="0.2">
      <c r="B17" s="557"/>
      <c r="C17" s="117" t="s">
        <v>85</v>
      </c>
      <c r="D17" s="527" t="s">
        <v>5</v>
      </c>
      <c r="E17" s="528"/>
      <c r="F17" s="529"/>
      <c r="G17" s="553"/>
      <c r="H17" s="554"/>
      <c r="I17" s="555"/>
      <c r="L17" s="96"/>
    </row>
    <row r="18" spans="2:12" ht="21" customHeight="1" x14ac:dyDescent="0.2">
      <c r="B18" s="557"/>
      <c r="C18" s="117" t="s">
        <v>87</v>
      </c>
      <c r="D18" s="226" t="s">
        <v>120</v>
      </c>
      <c r="E18" s="227"/>
      <c r="F18" s="228" t="s">
        <v>7</v>
      </c>
      <c r="G18" s="226"/>
      <c r="H18" s="227"/>
      <c r="I18" s="228"/>
      <c r="L18" s="161"/>
    </row>
    <row r="19" spans="2:12" ht="21" customHeight="1" thickBot="1" x14ac:dyDescent="0.25">
      <c r="B19" s="558"/>
      <c r="C19" s="120" t="s">
        <v>90</v>
      </c>
      <c r="D19" s="17">
        <v>23</v>
      </c>
      <c r="E19" s="18" t="s">
        <v>91</v>
      </c>
      <c r="F19" s="19">
        <v>56</v>
      </c>
      <c r="G19" s="17"/>
      <c r="H19" s="18"/>
      <c r="I19" s="19"/>
      <c r="L19" s="95"/>
    </row>
    <row r="20" spans="2:12" ht="21" customHeight="1" x14ac:dyDescent="0.2">
      <c r="B20" s="556">
        <v>0.50347222222222221</v>
      </c>
      <c r="C20" s="114">
        <v>3</v>
      </c>
      <c r="D20" s="641">
        <v>33</v>
      </c>
      <c r="E20" s="642"/>
      <c r="F20" s="643"/>
      <c r="G20" s="534">
        <v>39</v>
      </c>
      <c r="H20" s="535"/>
      <c r="I20" s="536"/>
      <c r="L20" s="95"/>
    </row>
    <row r="21" spans="2:12" ht="21" customHeight="1" x14ac:dyDescent="0.2">
      <c r="B21" s="557"/>
      <c r="C21" s="117" t="s">
        <v>83</v>
      </c>
      <c r="D21" s="226" t="s">
        <v>138</v>
      </c>
      <c r="E21" s="227" t="s">
        <v>0</v>
      </c>
      <c r="F21" s="228" t="s">
        <v>7</v>
      </c>
      <c r="G21" s="226" t="s">
        <v>128</v>
      </c>
      <c r="H21" s="227" t="s">
        <v>0</v>
      </c>
      <c r="I21" s="228" t="s">
        <v>10</v>
      </c>
      <c r="L21" s="95"/>
    </row>
    <row r="22" spans="2:12" ht="21" customHeight="1" x14ac:dyDescent="0.2">
      <c r="B22" s="557"/>
      <c r="C22" s="117" t="s">
        <v>85</v>
      </c>
      <c r="D22" s="524" t="s">
        <v>4</v>
      </c>
      <c r="E22" s="525"/>
      <c r="F22" s="526"/>
      <c r="G22" s="527" t="s">
        <v>121</v>
      </c>
      <c r="H22" s="528"/>
      <c r="I22" s="529"/>
    </row>
    <row r="23" spans="2:12" ht="21" customHeight="1" x14ac:dyDescent="0.2">
      <c r="B23" s="557"/>
      <c r="C23" s="117" t="s">
        <v>87</v>
      </c>
      <c r="D23" s="226" t="s">
        <v>5</v>
      </c>
      <c r="E23" s="227" t="s">
        <v>88</v>
      </c>
      <c r="F23" s="228" t="s">
        <v>121</v>
      </c>
      <c r="G23" s="224" t="s">
        <v>123</v>
      </c>
      <c r="H23" s="227" t="s">
        <v>88</v>
      </c>
      <c r="I23" s="228" t="s">
        <v>6</v>
      </c>
    </row>
    <row r="24" spans="2:12" ht="21" customHeight="1" thickBot="1" x14ac:dyDescent="0.25">
      <c r="B24" s="558"/>
      <c r="C24" s="120" t="s">
        <v>90</v>
      </c>
      <c r="D24" s="186">
        <v>20</v>
      </c>
      <c r="E24" s="187" t="s">
        <v>91</v>
      </c>
      <c r="F24" s="188">
        <v>0</v>
      </c>
      <c r="G24" s="17">
        <v>68</v>
      </c>
      <c r="H24" s="18" t="s">
        <v>92</v>
      </c>
      <c r="I24" s="19">
        <v>20</v>
      </c>
    </row>
    <row r="25" spans="2:12" ht="21" customHeight="1" x14ac:dyDescent="0.2">
      <c r="B25" s="556">
        <v>0.55208333333333337</v>
      </c>
      <c r="C25" s="114">
        <v>4</v>
      </c>
      <c r="D25" s="611">
        <v>35</v>
      </c>
      <c r="E25" s="612"/>
      <c r="F25" s="613"/>
      <c r="G25" s="534"/>
      <c r="H25" s="535"/>
      <c r="I25" s="536"/>
    </row>
    <row r="26" spans="2:12" ht="21" customHeight="1" x14ac:dyDescent="0.2">
      <c r="B26" s="557"/>
      <c r="C26" s="117" t="s">
        <v>83</v>
      </c>
      <c r="D26" s="224" t="s">
        <v>123</v>
      </c>
      <c r="E26" s="227" t="s">
        <v>0</v>
      </c>
      <c r="F26" s="225" t="s">
        <v>137</v>
      </c>
      <c r="G26" s="226"/>
      <c r="H26" s="227" t="s">
        <v>0</v>
      </c>
      <c r="I26" s="228"/>
    </row>
    <row r="27" spans="2:12" ht="21" customHeight="1" x14ac:dyDescent="0.2">
      <c r="B27" s="557"/>
      <c r="C27" s="117" t="s">
        <v>85</v>
      </c>
      <c r="D27" s="527" t="s">
        <v>120</v>
      </c>
      <c r="E27" s="528"/>
      <c r="F27" s="529"/>
      <c r="G27" s="527"/>
      <c r="H27" s="528"/>
      <c r="I27" s="529"/>
    </row>
    <row r="28" spans="2:12" ht="21" customHeight="1" x14ac:dyDescent="0.2">
      <c r="B28" s="557"/>
      <c r="C28" s="117" t="s">
        <v>87</v>
      </c>
      <c r="D28" s="226" t="s">
        <v>120</v>
      </c>
      <c r="E28" s="227" t="s">
        <v>88</v>
      </c>
      <c r="F28" s="228" t="s">
        <v>10</v>
      </c>
      <c r="G28" s="226"/>
      <c r="H28" s="227" t="s">
        <v>88</v>
      </c>
      <c r="I28" s="228"/>
    </row>
    <row r="29" spans="2:12" ht="21" customHeight="1" thickBot="1" x14ac:dyDescent="0.25">
      <c r="B29" s="558"/>
      <c r="C29" s="120" t="s">
        <v>90</v>
      </c>
      <c r="D29" s="186">
        <v>60</v>
      </c>
      <c r="E29" s="187" t="s">
        <v>91</v>
      </c>
      <c r="F29" s="188">
        <v>15</v>
      </c>
      <c r="G29" s="20"/>
      <c r="H29" s="15" t="s">
        <v>91</v>
      </c>
      <c r="I29" s="21"/>
    </row>
    <row r="30" spans="2:12" ht="21" customHeight="1" x14ac:dyDescent="0.2">
      <c r="B30" s="556">
        <v>0.60069444444444442</v>
      </c>
      <c r="C30" s="114">
        <v>5</v>
      </c>
      <c r="D30" s="550">
        <v>49</v>
      </c>
      <c r="E30" s="551"/>
      <c r="F30" s="552"/>
      <c r="G30" s="534">
        <v>37</v>
      </c>
      <c r="H30" s="535"/>
      <c r="I30" s="536"/>
    </row>
    <row r="31" spans="2:12" ht="21" customHeight="1" x14ac:dyDescent="0.2">
      <c r="B31" s="557"/>
      <c r="C31" s="117" t="s">
        <v>83</v>
      </c>
      <c r="D31" s="226" t="s">
        <v>10</v>
      </c>
      <c r="E31" s="227" t="s">
        <v>0</v>
      </c>
      <c r="F31" s="228" t="s">
        <v>121</v>
      </c>
      <c r="G31" s="226" t="s">
        <v>6</v>
      </c>
      <c r="H31" s="227" t="s">
        <v>2</v>
      </c>
      <c r="I31" s="228" t="s">
        <v>128</v>
      </c>
    </row>
    <row r="32" spans="2:12" ht="21" customHeight="1" x14ac:dyDescent="0.2">
      <c r="B32" s="557"/>
      <c r="C32" s="117" t="s">
        <v>85</v>
      </c>
      <c r="D32" s="524" t="s">
        <v>137</v>
      </c>
      <c r="E32" s="525"/>
      <c r="F32" s="526"/>
      <c r="G32" s="527" t="s">
        <v>7</v>
      </c>
      <c r="H32" s="528"/>
      <c r="I32" s="529"/>
    </row>
    <row r="33" spans="2:9" ht="21" customHeight="1" x14ac:dyDescent="0.2">
      <c r="B33" s="557"/>
      <c r="C33" s="117" t="s">
        <v>87</v>
      </c>
      <c r="D33" s="224" t="s">
        <v>123</v>
      </c>
      <c r="E33" s="227" t="s">
        <v>88</v>
      </c>
      <c r="F33" s="225" t="s">
        <v>137</v>
      </c>
      <c r="G33" s="226" t="s">
        <v>7</v>
      </c>
      <c r="H33" s="227"/>
      <c r="I33" s="225" t="s">
        <v>4</v>
      </c>
    </row>
    <row r="34" spans="2:9" ht="21" customHeight="1" thickBot="1" x14ac:dyDescent="0.25">
      <c r="B34" s="558"/>
      <c r="C34" s="120" t="s">
        <v>90</v>
      </c>
      <c r="D34" s="17">
        <v>33</v>
      </c>
      <c r="E34" s="18" t="s">
        <v>92</v>
      </c>
      <c r="F34" s="19">
        <v>60</v>
      </c>
      <c r="G34" s="17">
        <v>4</v>
      </c>
      <c r="H34" s="18" t="s">
        <v>402</v>
      </c>
      <c r="I34" s="19">
        <v>54</v>
      </c>
    </row>
    <row r="35" spans="2:9" ht="21" customHeight="1" x14ac:dyDescent="0.2">
      <c r="B35" s="556">
        <v>0.64930555555555558</v>
      </c>
      <c r="C35" s="114">
        <v>6</v>
      </c>
      <c r="D35" s="611">
        <v>37</v>
      </c>
      <c r="E35" s="612"/>
      <c r="F35" s="613"/>
      <c r="G35" s="534"/>
      <c r="H35" s="535"/>
      <c r="I35" s="536"/>
    </row>
    <row r="36" spans="2:9" ht="21" customHeight="1" x14ac:dyDescent="0.2">
      <c r="B36" s="557"/>
      <c r="C36" s="117" t="s">
        <v>83</v>
      </c>
      <c r="D36" s="224" t="s">
        <v>123</v>
      </c>
      <c r="E36" s="227" t="s">
        <v>0</v>
      </c>
      <c r="F36" s="225" t="s">
        <v>4</v>
      </c>
      <c r="G36" s="226"/>
      <c r="H36" s="227"/>
      <c r="I36" s="228"/>
    </row>
    <row r="37" spans="2:9" ht="21" customHeight="1" x14ac:dyDescent="0.2">
      <c r="B37" s="557"/>
      <c r="C37" s="117" t="s">
        <v>85</v>
      </c>
      <c r="D37" s="527" t="s">
        <v>128</v>
      </c>
      <c r="E37" s="528"/>
      <c r="F37" s="529"/>
      <c r="G37" s="527"/>
      <c r="H37" s="528"/>
      <c r="I37" s="529"/>
    </row>
    <row r="38" spans="2:9" ht="21" customHeight="1" x14ac:dyDescent="0.2">
      <c r="B38" s="557"/>
      <c r="C38" s="117" t="s">
        <v>87</v>
      </c>
      <c r="D38" s="226" t="s">
        <v>128</v>
      </c>
      <c r="E38" s="227" t="s">
        <v>88</v>
      </c>
      <c r="F38" s="228" t="s">
        <v>6</v>
      </c>
      <c r="G38" s="226"/>
      <c r="H38" s="227"/>
      <c r="I38" s="228"/>
    </row>
    <row r="39" spans="2:9" ht="21" customHeight="1" thickBot="1" x14ac:dyDescent="0.25">
      <c r="B39" s="558"/>
      <c r="C39" s="120" t="s">
        <v>90</v>
      </c>
      <c r="D39" s="17">
        <v>33</v>
      </c>
      <c r="E39" s="18" t="s">
        <v>92</v>
      </c>
      <c r="F39" s="19">
        <v>17</v>
      </c>
      <c r="G39" s="17"/>
      <c r="H39" s="18"/>
      <c r="I39" s="19"/>
    </row>
    <row r="40" spans="2:9" ht="21" customHeight="1" x14ac:dyDescent="0.2">
      <c r="B40" s="122"/>
      <c r="C40" s="132"/>
      <c r="D40" s="123"/>
      <c r="E40" s="123"/>
      <c r="F40" s="123"/>
      <c r="G40" s="123"/>
      <c r="H40" s="123"/>
      <c r="I40" s="123"/>
    </row>
    <row r="41" spans="2:9" ht="21" customHeight="1" x14ac:dyDescent="0.2">
      <c r="B41" s="89" t="s">
        <v>145</v>
      </c>
      <c r="G41" s="123"/>
      <c r="H41" s="123"/>
      <c r="I41" s="123"/>
    </row>
    <row r="42" spans="2:9" ht="21" customHeight="1" x14ac:dyDescent="0.2">
      <c r="B42" s="89" t="s">
        <v>212</v>
      </c>
      <c r="D42" s="89"/>
      <c r="E42" s="89"/>
      <c r="F42" s="89"/>
    </row>
    <row r="43" spans="2:9" ht="21" customHeight="1" x14ac:dyDescent="0.2">
      <c r="D43" s="89"/>
      <c r="E43" s="89"/>
      <c r="F43" s="89"/>
    </row>
    <row r="44" spans="2:9" ht="21" customHeight="1" x14ac:dyDescent="0.2"/>
    <row r="45" spans="2:9" ht="21" customHeight="1" x14ac:dyDescent="0.2">
      <c r="G45" s="89"/>
      <c r="H45" s="89"/>
      <c r="I45" s="89"/>
    </row>
    <row r="46" spans="2:9" ht="21" customHeight="1" x14ac:dyDescent="0.2">
      <c r="G46" s="89"/>
      <c r="H46" s="89"/>
      <c r="I46" s="89"/>
    </row>
    <row r="47" spans="2:9" ht="21" customHeight="1" x14ac:dyDescent="0.2"/>
    <row r="48" spans="2:9" x14ac:dyDescent="0.2">
      <c r="B48" s="124"/>
    </row>
    <row r="49" ht="18" customHeight="1" x14ac:dyDescent="0.2"/>
  </sheetData>
  <mergeCells count="33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49"/>
  <sheetViews>
    <sheetView zoomScaleNormal="100" workbookViewId="0">
      <selection activeCell="D39" sqref="D39:I39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6384" width="9.81640625" style="89"/>
  </cols>
  <sheetData>
    <row r="1" spans="1:15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5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</row>
    <row r="3" spans="1:15" ht="21" customHeight="1" x14ac:dyDescent="0.2">
      <c r="B3" s="89" t="s">
        <v>141</v>
      </c>
      <c r="G3" s="89" t="s">
        <v>74</v>
      </c>
    </row>
    <row r="4" spans="1:15" ht="21" customHeight="1" x14ac:dyDescent="0.2">
      <c r="B4" s="89" t="s">
        <v>106</v>
      </c>
      <c r="G4" s="90" t="s">
        <v>226</v>
      </c>
    </row>
    <row r="5" spans="1:15" ht="21" customHeight="1" x14ac:dyDescent="0.2">
      <c r="B5" s="109" t="s">
        <v>401</v>
      </c>
      <c r="D5" s="90" t="s">
        <v>135</v>
      </c>
    </row>
    <row r="6" spans="1:15" ht="21" customHeight="1" x14ac:dyDescent="0.2">
      <c r="B6" s="89" t="s">
        <v>112</v>
      </c>
      <c r="D6" s="160" t="s">
        <v>135</v>
      </c>
    </row>
    <row r="7" spans="1:15" ht="21" customHeight="1" x14ac:dyDescent="0.2">
      <c r="B7" s="587" t="s">
        <v>113</v>
      </c>
      <c r="C7" s="587"/>
      <c r="D7" s="90" t="s">
        <v>220</v>
      </c>
    </row>
    <row r="8" spans="1:15" ht="14.25" customHeight="1" thickBot="1" x14ac:dyDescent="0.25"/>
    <row r="9" spans="1:15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</row>
    <row r="10" spans="1:15" ht="21" customHeight="1" x14ac:dyDescent="0.2">
      <c r="B10" s="556">
        <v>0.39583333333333298</v>
      </c>
      <c r="C10" s="114">
        <v>1</v>
      </c>
      <c r="D10" s="602">
        <v>4</v>
      </c>
      <c r="E10" s="603"/>
      <c r="F10" s="604"/>
      <c r="G10" s="594">
        <v>10</v>
      </c>
      <c r="H10" s="595"/>
      <c r="I10" s="596"/>
      <c r="M10" s="112"/>
      <c r="N10" s="112"/>
      <c r="O10" s="112"/>
    </row>
    <row r="11" spans="1:15" ht="21" customHeight="1" x14ac:dyDescent="0.2">
      <c r="B11" s="557"/>
      <c r="C11" s="117" t="s">
        <v>83</v>
      </c>
      <c r="D11" s="135" t="s">
        <v>135</v>
      </c>
      <c r="E11" s="136" t="s">
        <v>0</v>
      </c>
      <c r="F11" s="137" t="s">
        <v>13</v>
      </c>
      <c r="G11" s="133" t="s">
        <v>130</v>
      </c>
      <c r="H11" s="136" t="s">
        <v>0</v>
      </c>
      <c r="I11" s="134" t="s">
        <v>3</v>
      </c>
      <c r="L11" s="96"/>
    </row>
    <row r="12" spans="1:15" ht="21" customHeight="1" x14ac:dyDescent="0.2">
      <c r="B12" s="557"/>
      <c r="C12" s="117" t="s">
        <v>85</v>
      </c>
      <c r="D12" s="585" t="s">
        <v>7</v>
      </c>
      <c r="E12" s="566"/>
      <c r="F12" s="567"/>
      <c r="G12" s="565" t="s">
        <v>5</v>
      </c>
      <c r="H12" s="574"/>
      <c r="I12" s="575"/>
      <c r="L12" s="96"/>
    </row>
    <row r="13" spans="1:15" ht="21" customHeight="1" x14ac:dyDescent="0.2">
      <c r="B13" s="557"/>
      <c r="C13" s="117" t="s">
        <v>87</v>
      </c>
      <c r="D13" s="135" t="s">
        <v>70</v>
      </c>
      <c r="E13" s="136" t="s">
        <v>88</v>
      </c>
      <c r="F13" s="137" t="s">
        <v>142</v>
      </c>
      <c r="G13" s="133" t="s">
        <v>135</v>
      </c>
      <c r="H13" s="136" t="s">
        <v>88</v>
      </c>
      <c r="I13" s="134" t="s">
        <v>5</v>
      </c>
      <c r="L13" s="96"/>
    </row>
    <row r="14" spans="1:15" ht="21" customHeight="1" thickBot="1" x14ac:dyDescent="0.25">
      <c r="B14" s="558"/>
      <c r="C14" s="120" t="s">
        <v>90</v>
      </c>
      <c r="D14" s="201">
        <v>65</v>
      </c>
      <c r="E14" s="212" t="s">
        <v>91</v>
      </c>
      <c r="F14" s="203">
        <v>16</v>
      </c>
      <c r="G14" s="201">
        <v>31</v>
      </c>
      <c r="H14" s="212" t="s">
        <v>91</v>
      </c>
      <c r="I14" s="203">
        <v>24</v>
      </c>
      <c r="L14" s="96"/>
    </row>
    <row r="15" spans="1:15" ht="21" customHeight="1" x14ac:dyDescent="0.2">
      <c r="B15" s="556">
        <v>0.44444444444444442</v>
      </c>
      <c r="C15" s="114">
        <v>2</v>
      </c>
      <c r="D15" s="602">
        <v>9</v>
      </c>
      <c r="E15" s="603"/>
      <c r="F15" s="604"/>
      <c r="G15" s="594">
        <v>4</v>
      </c>
      <c r="H15" s="595"/>
      <c r="I15" s="596"/>
      <c r="L15" s="96"/>
    </row>
    <row r="16" spans="1:15" ht="21" customHeight="1" x14ac:dyDescent="0.2">
      <c r="B16" s="557"/>
      <c r="C16" s="117" t="s">
        <v>83</v>
      </c>
      <c r="D16" s="135" t="s">
        <v>70</v>
      </c>
      <c r="E16" s="136" t="s">
        <v>0</v>
      </c>
      <c r="F16" s="137" t="s">
        <v>142</v>
      </c>
      <c r="G16" s="133" t="s">
        <v>135</v>
      </c>
      <c r="H16" s="136" t="s">
        <v>0</v>
      </c>
      <c r="I16" s="134" t="s">
        <v>122</v>
      </c>
      <c r="L16" s="96"/>
    </row>
    <row r="17" spans="2:12" ht="21" customHeight="1" x14ac:dyDescent="0.2">
      <c r="B17" s="557"/>
      <c r="C17" s="117" t="s">
        <v>85</v>
      </c>
      <c r="D17" s="585" t="s">
        <v>13</v>
      </c>
      <c r="E17" s="566"/>
      <c r="F17" s="567"/>
      <c r="G17" s="565" t="s">
        <v>3</v>
      </c>
      <c r="H17" s="574"/>
      <c r="I17" s="575"/>
      <c r="L17" s="96"/>
    </row>
    <row r="18" spans="2:12" ht="21" customHeight="1" x14ac:dyDescent="0.2">
      <c r="B18" s="557"/>
      <c r="C18" s="117" t="s">
        <v>87</v>
      </c>
      <c r="D18" s="135" t="s">
        <v>7</v>
      </c>
      <c r="E18" s="136" t="s">
        <v>88</v>
      </c>
      <c r="F18" s="137" t="s">
        <v>13</v>
      </c>
      <c r="G18" s="133" t="s">
        <v>136</v>
      </c>
      <c r="H18" s="136" t="s">
        <v>88</v>
      </c>
      <c r="I18" s="134" t="s">
        <v>3</v>
      </c>
      <c r="L18" s="96"/>
    </row>
    <row r="19" spans="2:12" ht="21" customHeight="1" thickBot="1" x14ac:dyDescent="0.25">
      <c r="B19" s="558"/>
      <c r="C19" s="120" t="s">
        <v>90</v>
      </c>
      <c r="D19" s="229">
        <v>47</v>
      </c>
      <c r="E19" s="230" t="s">
        <v>91</v>
      </c>
      <c r="F19" s="231">
        <v>29</v>
      </c>
      <c r="G19" s="229">
        <v>17</v>
      </c>
      <c r="H19" s="230" t="s">
        <v>91</v>
      </c>
      <c r="I19" s="231">
        <v>40</v>
      </c>
      <c r="L19" s="96"/>
    </row>
    <row r="20" spans="2:12" ht="21" customHeight="1" x14ac:dyDescent="0.2">
      <c r="B20" s="556">
        <v>0.49305555555555558</v>
      </c>
      <c r="C20" s="114">
        <v>3</v>
      </c>
      <c r="D20" s="602">
        <v>46</v>
      </c>
      <c r="E20" s="603"/>
      <c r="F20" s="604"/>
      <c r="G20" s="594">
        <v>12</v>
      </c>
      <c r="H20" s="595"/>
      <c r="I20" s="596"/>
    </row>
    <row r="21" spans="2:12" ht="21" customHeight="1" x14ac:dyDescent="0.2">
      <c r="B21" s="557"/>
      <c r="C21" s="117" t="s">
        <v>83</v>
      </c>
      <c r="D21" s="135" t="s">
        <v>7</v>
      </c>
      <c r="E21" s="136" t="s">
        <v>0</v>
      </c>
      <c r="F21" s="137" t="s">
        <v>10</v>
      </c>
      <c r="G21" s="133" t="s">
        <v>136</v>
      </c>
      <c r="H21" s="136" t="s">
        <v>0</v>
      </c>
      <c r="I21" s="134" t="s">
        <v>5</v>
      </c>
    </row>
    <row r="22" spans="2:12" ht="21" customHeight="1" x14ac:dyDescent="0.2">
      <c r="B22" s="557"/>
      <c r="C22" s="117" t="s">
        <v>85</v>
      </c>
      <c r="D22" s="585" t="s">
        <v>70</v>
      </c>
      <c r="E22" s="566"/>
      <c r="F22" s="567"/>
      <c r="G22" s="565" t="s">
        <v>122</v>
      </c>
      <c r="H22" s="574"/>
      <c r="I22" s="575"/>
      <c r="L22" s="95"/>
    </row>
    <row r="23" spans="2:12" ht="21" customHeight="1" x14ac:dyDescent="0.2">
      <c r="B23" s="557"/>
      <c r="C23" s="117" t="s">
        <v>87</v>
      </c>
      <c r="D23" s="135" t="s">
        <v>139</v>
      </c>
      <c r="E23" s="136" t="s">
        <v>88</v>
      </c>
      <c r="F23" s="137" t="s">
        <v>124</v>
      </c>
      <c r="G23" s="135" t="s">
        <v>135</v>
      </c>
      <c r="H23" s="136" t="s">
        <v>88</v>
      </c>
      <c r="I23" s="134" t="s">
        <v>122</v>
      </c>
      <c r="L23" s="95"/>
    </row>
    <row r="24" spans="2:12" ht="21" customHeight="1" thickBot="1" x14ac:dyDescent="0.25">
      <c r="B24" s="558"/>
      <c r="C24" s="120" t="s">
        <v>90</v>
      </c>
      <c r="D24" s="201">
        <v>39</v>
      </c>
      <c r="E24" s="212" t="s">
        <v>91</v>
      </c>
      <c r="F24" s="203">
        <v>57</v>
      </c>
      <c r="G24" s="201">
        <v>34</v>
      </c>
      <c r="H24" s="212" t="s">
        <v>91</v>
      </c>
      <c r="I24" s="203">
        <v>31</v>
      </c>
      <c r="L24" s="95"/>
    </row>
    <row r="25" spans="2:12" ht="21" customHeight="1" x14ac:dyDescent="0.2">
      <c r="B25" s="556">
        <v>0.54166666666666663</v>
      </c>
      <c r="C25" s="114">
        <v>4</v>
      </c>
      <c r="D25" s="647">
        <v>23</v>
      </c>
      <c r="E25" s="648"/>
      <c r="F25" s="649"/>
      <c r="G25" s="594">
        <v>3</v>
      </c>
      <c r="H25" s="595"/>
      <c r="I25" s="596"/>
      <c r="L25" s="95"/>
    </row>
    <row r="26" spans="2:12" ht="21" customHeight="1" x14ac:dyDescent="0.2">
      <c r="B26" s="557"/>
      <c r="C26" s="117" t="s">
        <v>83</v>
      </c>
      <c r="D26" s="135" t="s">
        <v>139</v>
      </c>
      <c r="E26" s="136" t="s">
        <v>0</v>
      </c>
      <c r="F26" s="137" t="s">
        <v>124</v>
      </c>
      <c r="G26" s="133" t="s">
        <v>135</v>
      </c>
      <c r="H26" s="136" t="s">
        <v>0</v>
      </c>
      <c r="I26" s="134" t="s">
        <v>3</v>
      </c>
      <c r="L26" s="95"/>
    </row>
    <row r="27" spans="2:12" ht="21" customHeight="1" x14ac:dyDescent="0.2">
      <c r="B27" s="557"/>
      <c r="C27" s="117" t="s">
        <v>85</v>
      </c>
      <c r="D27" s="585" t="s">
        <v>10</v>
      </c>
      <c r="E27" s="566"/>
      <c r="F27" s="567"/>
      <c r="G27" s="565" t="s">
        <v>130</v>
      </c>
      <c r="H27" s="574"/>
      <c r="I27" s="575"/>
      <c r="L27" s="95"/>
    </row>
    <row r="28" spans="2:12" ht="21" customHeight="1" x14ac:dyDescent="0.2">
      <c r="B28" s="557"/>
      <c r="C28" s="117" t="s">
        <v>87</v>
      </c>
      <c r="D28" s="135" t="s">
        <v>132</v>
      </c>
      <c r="E28" s="136" t="s">
        <v>88</v>
      </c>
      <c r="F28" s="137" t="s">
        <v>10</v>
      </c>
      <c r="G28" s="135" t="s">
        <v>6</v>
      </c>
      <c r="H28" s="136" t="s">
        <v>88</v>
      </c>
      <c r="I28" s="137" t="s">
        <v>7</v>
      </c>
      <c r="L28" s="95"/>
    </row>
    <row r="29" spans="2:12" ht="21" customHeight="1" thickBot="1" x14ac:dyDescent="0.25">
      <c r="B29" s="558"/>
      <c r="C29" s="120" t="s">
        <v>90</v>
      </c>
      <c r="D29" s="201">
        <v>43</v>
      </c>
      <c r="E29" s="212" t="s">
        <v>91</v>
      </c>
      <c r="F29" s="203">
        <v>35</v>
      </c>
      <c r="G29" s="201">
        <v>14</v>
      </c>
      <c r="H29" s="212" t="s">
        <v>91</v>
      </c>
      <c r="I29" s="203">
        <v>29</v>
      </c>
      <c r="L29" s="95"/>
    </row>
    <row r="30" spans="2:12" ht="21" customHeight="1" x14ac:dyDescent="0.2">
      <c r="B30" s="556">
        <v>0.59027777777777779</v>
      </c>
      <c r="C30" s="114">
        <v>5</v>
      </c>
      <c r="D30" s="602">
        <v>5</v>
      </c>
      <c r="E30" s="603"/>
      <c r="F30" s="604"/>
      <c r="G30" s="602">
        <v>42</v>
      </c>
      <c r="H30" s="603"/>
      <c r="I30" s="604"/>
    </row>
    <row r="31" spans="2:12" ht="21" customHeight="1" x14ac:dyDescent="0.2">
      <c r="B31" s="557"/>
      <c r="C31" s="117" t="s">
        <v>83</v>
      </c>
      <c r="D31" s="135" t="s">
        <v>135</v>
      </c>
      <c r="E31" s="136" t="s">
        <v>0</v>
      </c>
      <c r="F31" s="137" t="s">
        <v>142</v>
      </c>
      <c r="G31" s="135" t="s">
        <v>6</v>
      </c>
      <c r="H31" s="136" t="s">
        <v>0</v>
      </c>
      <c r="I31" s="137" t="s">
        <v>7</v>
      </c>
    </row>
    <row r="32" spans="2:12" ht="21" customHeight="1" x14ac:dyDescent="0.2">
      <c r="B32" s="557"/>
      <c r="C32" s="117" t="s">
        <v>85</v>
      </c>
      <c r="D32" s="585" t="s">
        <v>139</v>
      </c>
      <c r="E32" s="566"/>
      <c r="F32" s="567"/>
      <c r="G32" s="565" t="s">
        <v>203</v>
      </c>
      <c r="H32" s="574"/>
      <c r="I32" s="575"/>
    </row>
    <row r="33" spans="2:9" ht="21" customHeight="1" x14ac:dyDescent="0.2">
      <c r="B33" s="557"/>
      <c r="C33" s="117" t="s">
        <v>87</v>
      </c>
      <c r="D33" s="135" t="s">
        <v>16</v>
      </c>
      <c r="E33" s="136" t="s">
        <v>88</v>
      </c>
      <c r="F33" s="137" t="s">
        <v>124</v>
      </c>
      <c r="G33" s="133" t="s">
        <v>135</v>
      </c>
      <c r="H33" s="136" t="s">
        <v>88</v>
      </c>
      <c r="I33" s="134" t="s">
        <v>3</v>
      </c>
    </row>
    <row r="34" spans="2:9" ht="21" customHeight="1" thickBot="1" x14ac:dyDescent="0.25">
      <c r="B34" s="558"/>
      <c r="C34" s="120" t="s">
        <v>90</v>
      </c>
      <c r="D34" s="201">
        <v>53</v>
      </c>
      <c r="E34" s="212" t="s">
        <v>91</v>
      </c>
      <c r="F34" s="203">
        <v>14</v>
      </c>
      <c r="G34" s="201">
        <v>0</v>
      </c>
      <c r="H34" s="212" t="s">
        <v>91</v>
      </c>
      <c r="I34" s="203">
        <v>20</v>
      </c>
    </row>
    <row r="35" spans="2:9" ht="21" customHeight="1" x14ac:dyDescent="0.2">
      <c r="B35" s="556">
        <v>0.63888888888888895</v>
      </c>
      <c r="C35" s="114">
        <v>6</v>
      </c>
      <c r="D35" s="559">
        <v>19</v>
      </c>
      <c r="E35" s="560"/>
      <c r="F35" s="561"/>
      <c r="G35" s="647">
        <v>11</v>
      </c>
      <c r="H35" s="648"/>
      <c r="I35" s="649"/>
    </row>
    <row r="36" spans="2:9" ht="21" customHeight="1" x14ac:dyDescent="0.2">
      <c r="B36" s="557"/>
      <c r="C36" s="117" t="s">
        <v>83</v>
      </c>
      <c r="D36" s="135" t="s">
        <v>16</v>
      </c>
      <c r="E36" s="136" t="s">
        <v>0</v>
      </c>
      <c r="F36" s="137" t="s">
        <v>124</v>
      </c>
      <c r="G36" s="135" t="s">
        <v>13</v>
      </c>
      <c r="H36" s="136" t="s">
        <v>0</v>
      </c>
      <c r="I36" s="137" t="s">
        <v>132</v>
      </c>
    </row>
    <row r="37" spans="2:9" ht="21" customHeight="1" x14ac:dyDescent="0.2">
      <c r="B37" s="557"/>
      <c r="C37" s="117" t="s">
        <v>85</v>
      </c>
      <c r="D37" s="650" t="s">
        <v>135</v>
      </c>
      <c r="E37" s="651"/>
      <c r="F37" s="652"/>
      <c r="G37" s="568" t="s">
        <v>6</v>
      </c>
      <c r="H37" s="569"/>
      <c r="I37" s="570"/>
    </row>
    <row r="38" spans="2:9" ht="21" customHeight="1" x14ac:dyDescent="0.2">
      <c r="B38" s="557"/>
      <c r="C38" s="117" t="s">
        <v>87</v>
      </c>
      <c r="D38" s="135" t="s">
        <v>135</v>
      </c>
      <c r="E38" s="136" t="s">
        <v>88</v>
      </c>
      <c r="F38" s="137" t="s">
        <v>142</v>
      </c>
      <c r="G38" s="118" t="s">
        <v>224</v>
      </c>
      <c r="H38" s="136" t="s">
        <v>88</v>
      </c>
      <c r="I38" s="121" t="s">
        <v>224</v>
      </c>
    </row>
    <row r="39" spans="2:9" ht="21" customHeight="1" thickBot="1" x14ac:dyDescent="0.25">
      <c r="B39" s="558"/>
      <c r="C39" s="120" t="s">
        <v>90</v>
      </c>
      <c r="D39" s="201">
        <v>21</v>
      </c>
      <c r="E39" s="212" t="s">
        <v>91</v>
      </c>
      <c r="F39" s="203">
        <v>32</v>
      </c>
      <c r="G39" s="201">
        <v>16</v>
      </c>
      <c r="H39" s="212" t="s">
        <v>91</v>
      </c>
      <c r="I39" s="203">
        <v>69</v>
      </c>
    </row>
    <row r="40" spans="2:9" ht="21" customHeight="1" x14ac:dyDescent="0.2">
      <c r="B40" s="122"/>
      <c r="C40" s="132"/>
      <c r="D40" s="123"/>
      <c r="E40" s="123"/>
      <c r="F40" s="123"/>
      <c r="G40" s="123"/>
      <c r="H40" s="123"/>
      <c r="I40" s="123"/>
    </row>
    <row r="41" spans="2:9" ht="21" customHeight="1" x14ac:dyDescent="0.2">
      <c r="G41" s="123"/>
      <c r="H41" s="123"/>
      <c r="I41" s="123"/>
    </row>
    <row r="42" spans="2:9" ht="21" customHeight="1" x14ac:dyDescent="0.2">
      <c r="D42" s="89"/>
      <c r="E42" s="89"/>
      <c r="F42" s="89"/>
    </row>
    <row r="43" spans="2:9" ht="21" customHeight="1" x14ac:dyDescent="0.2">
      <c r="D43" s="89"/>
      <c r="E43" s="89"/>
      <c r="F43" s="89"/>
    </row>
    <row r="44" spans="2:9" ht="21" customHeight="1" x14ac:dyDescent="0.2"/>
    <row r="45" spans="2:9" ht="21" customHeight="1" x14ac:dyDescent="0.2">
      <c r="G45" s="89"/>
      <c r="H45" s="89"/>
      <c r="I45" s="89"/>
    </row>
    <row r="46" spans="2:9" ht="21" customHeight="1" x14ac:dyDescent="0.2">
      <c r="G46" s="89"/>
      <c r="H46" s="89"/>
      <c r="I46" s="89"/>
    </row>
    <row r="47" spans="2:9" ht="21" customHeight="1" x14ac:dyDescent="0.2"/>
    <row r="48" spans="2:9" x14ac:dyDescent="0.2">
      <c r="B48" s="124"/>
    </row>
    <row r="49" ht="18" customHeight="1" x14ac:dyDescent="0.2"/>
  </sheetData>
  <mergeCells count="34">
    <mergeCell ref="A1:J1"/>
    <mergeCell ref="D9:F9"/>
    <mergeCell ref="G9:I9"/>
    <mergeCell ref="B10:B14"/>
    <mergeCell ref="D10:F10"/>
    <mergeCell ref="G10:I10"/>
    <mergeCell ref="D12:F12"/>
    <mergeCell ref="G12:I12"/>
    <mergeCell ref="B7:C7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50"/>
  <sheetViews>
    <sheetView topLeftCell="A25" zoomScaleNormal="100" workbookViewId="0">
      <selection activeCell="M45" sqref="M44:M45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1" width="14.453125" style="89" customWidth="1"/>
    <col min="12" max="12" width="12.6328125" style="89" customWidth="1"/>
    <col min="13" max="13" width="14.453125" style="90" customWidth="1"/>
    <col min="14" max="14" width="4.453125" style="90" customWidth="1"/>
    <col min="15" max="16" width="14.453125" style="90" customWidth="1"/>
    <col min="17" max="17" width="4.453125" style="90" customWidth="1"/>
    <col min="18" max="18" width="14.453125" style="90" customWidth="1"/>
    <col min="19" max="16384" width="9.81640625" style="89"/>
  </cols>
  <sheetData>
    <row r="1" spans="1:24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  <c r="M1" s="89"/>
      <c r="N1" s="89"/>
      <c r="O1" s="89"/>
      <c r="P1" s="89"/>
      <c r="Q1" s="89"/>
      <c r="R1" s="89"/>
    </row>
    <row r="2" spans="1:24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K2" s="108"/>
      <c r="L2" s="108"/>
      <c r="M2" s="108"/>
      <c r="N2" s="108"/>
      <c r="O2" s="108"/>
      <c r="P2" s="108"/>
      <c r="Q2" s="108"/>
      <c r="R2" s="108"/>
    </row>
    <row r="3" spans="1:24" ht="21" customHeight="1" x14ac:dyDescent="0.2">
      <c r="B3" s="89" t="s">
        <v>140</v>
      </c>
      <c r="G3" s="89" t="s">
        <v>74</v>
      </c>
    </row>
    <row r="4" spans="1:24" ht="21" customHeight="1" x14ac:dyDescent="0.2">
      <c r="B4" s="89" t="s">
        <v>147</v>
      </c>
      <c r="G4" s="90" t="s">
        <v>226</v>
      </c>
    </row>
    <row r="5" spans="1:24" ht="21" customHeight="1" x14ac:dyDescent="0.2">
      <c r="B5" s="109" t="s">
        <v>111</v>
      </c>
      <c r="D5" s="90" t="s">
        <v>132</v>
      </c>
    </row>
    <row r="6" spans="1:24" ht="21" customHeight="1" x14ac:dyDescent="0.2">
      <c r="B6" s="89" t="s">
        <v>112</v>
      </c>
      <c r="D6" s="160" t="s">
        <v>13</v>
      </c>
    </row>
    <row r="7" spans="1:24" ht="21" customHeight="1" x14ac:dyDescent="0.2">
      <c r="B7" s="587" t="s">
        <v>113</v>
      </c>
      <c r="C7" s="587"/>
      <c r="D7" s="90" t="s">
        <v>273</v>
      </c>
    </row>
    <row r="8" spans="1:24" ht="21" customHeight="1" x14ac:dyDescent="0.2">
      <c r="B8" s="144"/>
      <c r="C8" s="144"/>
      <c r="D8" s="591"/>
      <c r="E8" s="591"/>
      <c r="F8" s="591"/>
    </row>
    <row r="9" spans="1:24" ht="14.25" customHeight="1" thickBot="1" x14ac:dyDescent="0.25">
      <c r="D9" s="592"/>
      <c r="E9" s="592"/>
      <c r="F9" s="592"/>
    </row>
    <row r="10" spans="1:24" ht="24.75" customHeight="1" thickBot="1" x14ac:dyDescent="0.25">
      <c r="B10" s="110" t="s">
        <v>78</v>
      </c>
      <c r="C10" s="111"/>
      <c r="D10" s="588" t="s">
        <v>108</v>
      </c>
      <c r="E10" s="589"/>
      <c r="F10" s="590"/>
      <c r="G10" s="588" t="s">
        <v>109</v>
      </c>
      <c r="H10" s="589"/>
      <c r="I10" s="590"/>
      <c r="U10" s="112"/>
      <c r="V10" s="112"/>
      <c r="W10" s="112"/>
      <c r="X10" s="113"/>
    </row>
    <row r="11" spans="1:24" ht="21" customHeight="1" x14ac:dyDescent="0.2">
      <c r="B11" s="556">
        <v>0.39583333333333298</v>
      </c>
      <c r="C11" s="114">
        <v>1</v>
      </c>
      <c r="D11" s="605">
        <v>12</v>
      </c>
      <c r="E11" s="606"/>
      <c r="F11" s="607"/>
      <c r="G11" s="605">
        <v>56</v>
      </c>
      <c r="H11" s="606"/>
      <c r="I11" s="607"/>
      <c r="T11" s="115"/>
      <c r="X11" s="116"/>
    </row>
    <row r="12" spans="1:24" ht="21" customHeight="1" x14ac:dyDescent="0.2">
      <c r="B12" s="557"/>
      <c r="C12" s="117" t="s">
        <v>83</v>
      </c>
      <c r="D12" s="141" t="s">
        <v>132</v>
      </c>
      <c r="E12" s="136" t="s">
        <v>0</v>
      </c>
      <c r="F12" s="143" t="s">
        <v>142</v>
      </c>
      <c r="G12" s="141" t="s">
        <v>8</v>
      </c>
      <c r="H12" s="136" t="s">
        <v>0</v>
      </c>
      <c r="I12" s="143" t="s">
        <v>134</v>
      </c>
      <c r="T12" s="115"/>
      <c r="X12" s="116"/>
    </row>
    <row r="13" spans="1:24" ht="21" customHeight="1" x14ac:dyDescent="0.2">
      <c r="B13" s="557"/>
      <c r="C13" s="117" t="s">
        <v>85</v>
      </c>
      <c r="D13" s="565" t="s">
        <v>116</v>
      </c>
      <c r="E13" s="574"/>
      <c r="F13" s="575"/>
      <c r="G13" s="565" t="s">
        <v>3</v>
      </c>
      <c r="H13" s="574"/>
      <c r="I13" s="575"/>
      <c r="T13" s="115"/>
      <c r="X13" s="116"/>
    </row>
    <row r="14" spans="1:24" ht="21" customHeight="1" x14ac:dyDescent="0.2">
      <c r="B14" s="557"/>
      <c r="C14" s="117" t="s">
        <v>87</v>
      </c>
      <c r="D14" s="133" t="s">
        <v>17</v>
      </c>
      <c r="E14" s="136" t="s">
        <v>88</v>
      </c>
      <c r="F14" s="134" t="s">
        <v>116</v>
      </c>
      <c r="G14" s="133" t="s">
        <v>131</v>
      </c>
      <c r="H14" s="136" t="s">
        <v>88</v>
      </c>
      <c r="I14" s="134" t="s">
        <v>3</v>
      </c>
      <c r="T14" s="115"/>
      <c r="X14" s="116"/>
    </row>
    <row r="15" spans="1:24" ht="21" customHeight="1" thickBot="1" x14ac:dyDescent="0.25">
      <c r="B15" s="558"/>
      <c r="C15" s="120" t="s">
        <v>90</v>
      </c>
      <c r="D15" s="201">
        <v>45</v>
      </c>
      <c r="E15" s="212" t="s">
        <v>91</v>
      </c>
      <c r="F15" s="203">
        <v>19</v>
      </c>
      <c r="G15" s="201">
        <v>44</v>
      </c>
      <c r="H15" s="212" t="s">
        <v>91</v>
      </c>
      <c r="I15" s="203">
        <v>26</v>
      </c>
      <c r="T15" s="115"/>
      <c r="X15" s="116"/>
    </row>
    <row r="16" spans="1:24" ht="21" customHeight="1" x14ac:dyDescent="0.2">
      <c r="B16" s="556">
        <v>0.44444444444444442</v>
      </c>
      <c r="C16" s="114">
        <v>2</v>
      </c>
      <c r="D16" s="605">
        <v>1</v>
      </c>
      <c r="E16" s="606"/>
      <c r="F16" s="607"/>
      <c r="G16" s="653">
        <v>27</v>
      </c>
      <c r="H16" s="654"/>
      <c r="I16" s="655"/>
      <c r="T16" s="115"/>
      <c r="X16" s="116"/>
    </row>
    <row r="17" spans="2:24" ht="21" customHeight="1" x14ac:dyDescent="0.2">
      <c r="B17" s="557"/>
      <c r="C17" s="117" t="s">
        <v>83</v>
      </c>
      <c r="D17" s="141" t="s">
        <v>135</v>
      </c>
      <c r="E17" s="136" t="s">
        <v>0</v>
      </c>
      <c r="F17" s="143" t="s">
        <v>70</v>
      </c>
      <c r="G17" s="135" t="s">
        <v>119</v>
      </c>
      <c r="H17" s="136" t="s">
        <v>0</v>
      </c>
      <c r="I17" s="137" t="s">
        <v>123</v>
      </c>
      <c r="T17" s="115"/>
      <c r="X17" s="116"/>
    </row>
    <row r="18" spans="2:24" ht="21" customHeight="1" x14ac:dyDescent="0.2">
      <c r="B18" s="557"/>
      <c r="C18" s="117" t="s">
        <v>85</v>
      </c>
      <c r="D18" s="568" t="s">
        <v>142</v>
      </c>
      <c r="E18" s="569"/>
      <c r="F18" s="570"/>
      <c r="G18" s="568" t="s">
        <v>134</v>
      </c>
      <c r="H18" s="569"/>
      <c r="I18" s="570"/>
      <c r="T18" s="115"/>
    </row>
    <row r="19" spans="2:24" ht="21" customHeight="1" x14ac:dyDescent="0.2">
      <c r="B19" s="557"/>
      <c r="C19" s="117" t="s">
        <v>87</v>
      </c>
      <c r="D19" s="141" t="s">
        <v>132</v>
      </c>
      <c r="E19" s="136" t="s">
        <v>88</v>
      </c>
      <c r="F19" s="143" t="s">
        <v>142</v>
      </c>
      <c r="G19" s="141" t="s">
        <v>8</v>
      </c>
      <c r="H19" s="136" t="s">
        <v>88</v>
      </c>
      <c r="I19" s="143" t="s">
        <v>134</v>
      </c>
      <c r="T19" s="115"/>
    </row>
    <row r="20" spans="2:24" ht="21" customHeight="1" thickBot="1" x14ac:dyDescent="0.25">
      <c r="B20" s="558"/>
      <c r="C20" s="120" t="s">
        <v>90</v>
      </c>
      <c r="D20" s="201">
        <v>24</v>
      </c>
      <c r="E20" s="212" t="s">
        <v>91</v>
      </c>
      <c r="F20" s="203">
        <v>45</v>
      </c>
      <c r="G20" s="201">
        <v>33</v>
      </c>
      <c r="H20" s="212" t="s">
        <v>91</v>
      </c>
      <c r="I20" s="203">
        <v>29</v>
      </c>
    </row>
    <row r="21" spans="2:24" ht="21" customHeight="1" x14ac:dyDescent="0.2">
      <c r="B21" s="556">
        <v>0.49305555555555558</v>
      </c>
      <c r="C21" s="114">
        <v>3</v>
      </c>
      <c r="D21" s="579">
        <v>51</v>
      </c>
      <c r="E21" s="580"/>
      <c r="F21" s="581"/>
      <c r="G21" s="571">
        <v>7</v>
      </c>
      <c r="H21" s="572"/>
      <c r="I21" s="573"/>
    </row>
    <row r="22" spans="2:24" ht="21" customHeight="1" x14ac:dyDescent="0.2">
      <c r="B22" s="557"/>
      <c r="C22" s="117" t="s">
        <v>83</v>
      </c>
      <c r="D22" s="133" t="s">
        <v>17</v>
      </c>
      <c r="E22" s="136" t="s">
        <v>0</v>
      </c>
      <c r="F22" s="134" t="s">
        <v>116</v>
      </c>
      <c r="G22" s="133" t="s">
        <v>131</v>
      </c>
      <c r="H22" s="136" t="s">
        <v>2</v>
      </c>
      <c r="I22" s="134" t="s">
        <v>3</v>
      </c>
    </row>
    <row r="23" spans="2:24" ht="21" customHeight="1" x14ac:dyDescent="0.2">
      <c r="B23" s="557"/>
      <c r="C23" s="117" t="s">
        <v>85</v>
      </c>
      <c r="D23" s="568" t="s">
        <v>135</v>
      </c>
      <c r="E23" s="569"/>
      <c r="F23" s="570"/>
      <c r="G23" s="568" t="s">
        <v>123</v>
      </c>
      <c r="H23" s="569"/>
      <c r="I23" s="570"/>
    </row>
    <row r="24" spans="2:24" ht="21" customHeight="1" x14ac:dyDescent="0.2">
      <c r="B24" s="557"/>
      <c r="C24" s="117" t="s">
        <v>87</v>
      </c>
      <c r="D24" s="141" t="s">
        <v>135</v>
      </c>
      <c r="E24" s="136" t="s">
        <v>88</v>
      </c>
      <c r="F24" s="143" t="s">
        <v>70</v>
      </c>
      <c r="G24" s="135" t="s">
        <v>119</v>
      </c>
      <c r="H24" s="136" t="s">
        <v>88</v>
      </c>
      <c r="I24" s="137" t="s">
        <v>123</v>
      </c>
    </row>
    <row r="25" spans="2:24" ht="21" customHeight="1" thickBot="1" x14ac:dyDescent="0.25">
      <c r="B25" s="558"/>
      <c r="C25" s="120" t="s">
        <v>90</v>
      </c>
      <c r="D25" s="201">
        <v>36</v>
      </c>
      <c r="E25" s="212" t="s">
        <v>91</v>
      </c>
      <c r="F25" s="203">
        <v>15</v>
      </c>
      <c r="G25" s="201">
        <v>24</v>
      </c>
      <c r="H25" s="212" t="s">
        <v>91</v>
      </c>
      <c r="I25" s="203">
        <v>34</v>
      </c>
    </row>
    <row r="26" spans="2:24" ht="21" customHeight="1" x14ac:dyDescent="0.2">
      <c r="B26" s="556">
        <v>0.54166666666666663</v>
      </c>
      <c r="C26" s="114">
        <v>4</v>
      </c>
      <c r="D26" s="518">
        <v>40</v>
      </c>
      <c r="E26" s="519"/>
      <c r="F26" s="520"/>
      <c r="G26" s="605">
        <v>53</v>
      </c>
      <c r="H26" s="606"/>
      <c r="I26" s="607"/>
    </row>
    <row r="27" spans="2:24" ht="21" customHeight="1" x14ac:dyDescent="0.2">
      <c r="B27" s="557"/>
      <c r="C27" s="117" t="s">
        <v>83</v>
      </c>
      <c r="D27" s="127" t="s">
        <v>127</v>
      </c>
      <c r="E27" s="130" t="s">
        <v>2</v>
      </c>
      <c r="F27" s="128" t="s">
        <v>4</v>
      </c>
      <c r="G27" s="141" t="s">
        <v>8</v>
      </c>
      <c r="H27" s="136" t="s">
        <v>0</v>
      </c>
      <c r="I27" s="143" t="s">
        <v>122</v>
      </c>
    </row>
    <row r="28" spans="2:24" ht="21" customHeight="1" x14ac:dyDescent="0.2">
      <c r="B28" s="557"/>
      <c r="C28" s="117" t="s">
        <v>85</v>
      </c>
      <c r="D28" s="565" t="s">
        <v>17</v>
      </c>
      <c r="E28" s="574"/>
      <c r="F28" s="575"/>
      <c r="G28" s="565" t="s">
        <v>131</v>
      </c>
      <c r="H28" s="574"/>
      <c r="I28" s="575"/>
    </row>
    <row r="29" spans="2:24" ht="21" customHeight="1" x14ac:dyDescent="0.2">
      <c r="B29" s="557"/>
      <c r="C29" s="117" t="s">
        <v>87</v>
      </c>
      <c r="D29" s="133" t="s">
        <v>17</v>
      </c>
      <c r="E29" s="136" t="s">
        <v>88</v>
      </c>
      <c r="F29" s="134" t="s">
        <v>117</v>
      </c>
      <c r="G29" s="133" t="s">
        <v>126</v>
      </c>
      <c r="H29" s="136" t="s">
        <v>88</v>
      </c>
      <c r="I29" s="119" t="s">
        <v>224</v>
      </c>
    </row>
    <row r="30" spans="2:24" ht="21" customHeight="1" thickBot="1" x14ac:dyDescent="0.25">
      <c r="B30" s="558"/>
      <c r="C30" s="120" t="s">
        <v>90</v>
      </c>
      <c r="D30" s="201">
        <v>18</v>
      </c>
      <c r="E30" s="212" t="s">
        <v>91</v>
      </c>
      <c r="F30" s="203">
        <v>35</v>
      </c>
      <c r="G30" s="201">
        <v>19</v>
      </c>
      <c r="H30" s="212" t="s">
        <v>91</v>
      </c>
      <c r="I30" s="203">
        <v>96</v>
      </c>
    </row>
    <row r="31" spans="2:24" ht="21" customHeight="1" x14ac:dyDescent="0.2">
      <c r="B31" s="556">
        <v>0.59027777777777779</v>
      </c>
      <c r="C31" s="114">
        <v>5</v>
      </c>
      <c r="D31" s="605">
        <v>26</v>
      </c>
      <c r="E31" s="606"/>
      <c r="F31" s="607"/>
      <c r="G31" s="605">
        <v>6</v>
      </c>
      <c r="H31" s="606"/>
      <c r="I31" s="607"/>
    </row>
    <row r="32" spans="2:24" ht="21" customHeight="1" x14ac:dyDescent="0.2">
      <c r="B32" s="557"/>
      <c r="C32" s="117" t="s">
        <v>83</v>
      </c>
      <c r="D32" s="135" t="s">
        <v>119</v>
      </c>
      <c r="E32" s="136" t="s">
        <v>0</v>
      </c>
      <c r="F32" s="137" t="s">
        <v>117</v>
      </c>
      <c r="G32" s="141" t="s">
        <v>70</v>
      </c>
      <c r="H32" s="136" t="s">
        <v>0</v>
      </c>
      <c r="I32" s="143" t="s">
        <v>132</v>
      </c>
    </row>
    <row r="33" spans="2:18" ht="21" customHeight="1" x14ac:dyDescent="0.2">
      <c r="B33" s="557"/>
      <c r="C33" s="117" t="s">
        <v>85</v>
      </c>
      <c r="D33" s="565" t="s">
        <v>127</v>
      </c>
      <c r="E33" s="574"/>
      <c r="F33" s="575"/>
      <c r="G33" s="568" t="s">
        <v>122</v>
      </c>
      <c r="H33" s="569"/>
      <c r="I33" s="570"/>
    </row>
    <row r="34" spans="2:18" ht="21" customHeight="1" x14ac:dyDescent="0.2">
      <c r="B34" s="557"/>
      <c r="C34" s="117" t="s">
        <v>87</v>
      </c>
      <c r="D34" s="127" t="s">
        <v>127</v>
      </c>
      <c r="E34" s="130" t="s">
        <v>240</v>
      </c>
      <c r="F34" s="128" t="s">
        <v>4</v>
      </c>
      <c r="G34" s="141" t="s">
        <v>8</v>
      </c>
      <c r="H34" s="136" t="s">
        <v>240</v>
      </c>
      <c r="I34" s="143" t="s">
        <v>122</v>
      </c>
    </row>
    <row r="35" spans="2:18" ht="21" customHeight="1" thickBot="1" x14ac:dyDescent="0.25">
      <c r="B35" s="558"/>
      <c r="C35" s="120" t="s">
        <v>90</v>
      </c>
      <c r="D35" s="201">
        <v>48</v>
      </c>
      <c r="E35" s="212" t="s">
        <v>91</v>
      </c>
      <c r="F35" s="203">
        <v>30</v>
      </c>
      <c r="G35" s="201">
        <v>23</v>
      </c>
      <c r="H35" s="212" t="s">
        <v>91</v>
      </c>
      <c r="I35" s="203">
        <v>21</v>
      </c>
    </row>
    <row r="36" spans="2:18" ht="21" customHeight="1" x14ac:dyDescent="0.2">
      <c r="B36" s="556">
        <v>0.63888888888888895</v>
      </c>
      <c r="C36" s="114">
        <v>6</v>
      </c>
      <c r="D36" s="547">
        <v>27</v>
      </c>
      <c r="E36" s="548"/>
      <c r="F36" s="549"/>
      <c r="G36" s="534">
        <v>20</v>
      </c>
      <c r="H36" s="535"/>
      <c r="I36" s="536"/>
    </row>
    <row r="37" spans="2:18" ht="21" customHeight="1" x14ac:dyDescent="0.2">
      <c r="B37" s="557"/>
      <c r="C37" s="117" t="s">
        <v>83</v>
      </c>
      <c r="D37" s="127" t="s">
        <v>13</v>
      </c>
      <c r="E37" s="130" t="s">
        <v>0</v>
      </c>
      <c r="F37" s="128" t="s">
        <v>126</v>
      </c>
      <c r="G37" s="129" t="s">
        <v>16</v>
      </c>
      <c r="H37" s="130" t="s">
        <v>0</v>
      </c>
      <c r="I37" s="131" t="s">
        <v>123</v>
      </c>
    </row>
    <row r="38" spans="2:18" ht="21" customHeight="1" x14ac:dyDescent="0.2">
      <c r="B38" s="557"/>
      <c r="C38" s="117" t="s">
        <v>85</v>
      </c>
      <c r="D38" s="568" t="s">
        <v>119</v>
      </c>
      <c r="E38" s="569"/>
      <c r="F38" s="570"/>
      <c r="G38" s="568" t="s">
        <v>132</v>
      </c>
      <c r="H38" s="569"/>
      <c r="I38" s="570"/>
    </row>
    <row r="39" spans="2:18" ht="21" customHeight="1" x14ac:dyDescent="0.2">
      <c r="B39" s="557"/>
      <c r="C39" s="117" t="s">
        <v>87</v>
      </c>
      <c r="D39" s="135" t="s">
        <v>119</v>
      </c>
      <c r="E39" s="136" t="s">
        <v>88</v>
      </c>
      <c r="F39" s="137" t="s">
        <v>117</v>
      </c>
      <c r="G39" s="141" t="s">
        <v>70</v>
      </c>
      <c r="H39" s="136" t="s">
        <v>88</v>
      </c>
      <c r="I39" s="143" t="s">
        <v>132</v>
      </c>
    </row>
    <row r="40" spans="2:18" ht="21" customHeight="1" thickBot="1" x14ac:dyDescent="0.25">
      <c r="B40" s="558"/>
      <c r="C40" s="120" t="s">
        <v>90</v>
      </c>
      <c r="D40" s="201">
        <v>61</v>
      </c>
      <c r="E40" s="212" t="s">
        <v>91</v>
      </c>
      <c r="F40" s="203">
        <v>11</v>
      </c>
      <c r="G40" s="201">
        <v>43</v>
      </c>
      <c r="H40" s="212" t="s">
        <v>91</v>
      </c>
      <c r="I40" s="203">
        <v>45</v>
      </c>
    </row>
    <row r="41" spans="2:18" ht="21" customHeight="1" x14ac:dyDescent="0.2">
      <c r="B41" s="556">
        <v>0.6875</v>
      </c>
      <c r="C41" s="114">
        <v>7</v>
      </c>
      <c r="D41" s="518">
        <v>52</v>
      </c>
      <c r="E41" s="519"/>
      <c r="F41" s="520"/>
      <c r="G41" s="571">
        <v>38</v>
      </c>
      <c r="H41" s="572"/>
      <c r="I41" s="573"/>
    </row>
    <row r="42" spans="2:18" ht="21" customHeight="1" x14ac:dyDescent="0.2">
      <c r="B42" s="557"/>
      <c r="C42" s="117" t="s">
        <v>83</v>
      </c>
      <c r="D42" s="127" t="s">
        <v>17</v>
      </c>
      <c r="E42" s="130" t="s">
        <v>0</v>
      </c>
      <c r="F42" s="128" t="s">
        <v>124</v>
      </c>
      <c r="G42" s="204" t="s">
        <v>127</v>
      </c>
      <c r="H42" s="205" t="s">
        <v>0</v>
      </c>
      <c r="I42" s="206" t="s">
        <v>137</v>
      </c>
    </row>
    <row r="43" spans="2:18" ht="21" customHeight="1" x14ac:dyDescent="0.2">
      <c r="B43" s="557"/>
      <c r="C43" s="117" t="s">
        <v>85</v>
      </c>
      <c r="D43" s="565" t="s">
        <v>13</v>
      </c>
      <c r="E43" s="574"/>
      <c r="F43" s="575"/>
      <c r="G43" s="568" t="s">
        <v>16</v>
      </c>
      <c r="H43" s="569"/>
      <c r="I43" s="570"/>
    </row>
    <row r="44" spans="2:18" ht="21" customHeight="1" x14ac:dyDescent="0.2">
      <c r="B44" s="557"/>
      <c r="C44" s="117" t="s">
        <v>87</v>
      </c>
      <c r="D44" s="133" t="s">
        <v>13</v>
      </c>
      <c r="E44" s="136" t="s">
        <v>88</v>
      </c>
      <c r="F44" s="119" t="s">
        <v>224</v>
      </c>
      <c r="G44" s="141" t="s">
        <v>16</v>
      </c>
      <c r="H44" s="136" t="s">
        <v>88</v>
      </c>
      <c r="I44" s="119" t="s">
        <v>224</v>
      </c>
    </row>
    <row r="45" spans="2:18" ht="21" customHeight="1" thickBot="1" x14ac:dyDescent="0.25">
      <c r="B45" s="558"/>
      <c r="C45" s="120" t="s">
        <v>90</v>
      </c>
      <c r="D45" s="201">
        <v>24</v>
      </c>
      <c r="E45" s="212" t="s">
        <v>91</v>
      </c>
      <c r="F45" s="203">
        <v>32</v>
      </c>
      <c r="G45" s="201">
        <v>31</v>
      </c>
      <c r="H45" s="212" t="s">
        <v>91</v>
      </c>
      <c r="I45" s="203">
        <v>23</v>
      </c>
    </row>
    <row r="46" spans="2:18" ht="21" customHeight="1" x14ac:dyDescent="0.2">
      <c r="G46" s="89"/>
      <c r="H46" s="89"/>
      <c r="I46" s="89"/>
      <c r="P46" s="89"/>
      <c r="Q46" s="89"/>
      <c r="R46" s="89"/>
    </row>
    <row r="47" spans="2:18" ht="21" customHeight="1" x14ac:dyDescent="0.2">
      <c r="G47" s="89"/>
      <c r="H47" s="89"/>
      <c r="I47" s="89"/>
      <c r="P47" s="89"/>
      <c r="Q47" s="89"/>
      <c r="R47" s="89"/>
    </row>
    <row r="48" spans="2:18" ht="21" customHeight="1" x14ac:dyDescent="0.2"/>
    <row r="49" spans="2:11" x14ac:dyDescent="0.2">
      <c r="B49" s="124"/>
      <c r="K49" s="124"/>
    </row>
    <row r="50" spans="2:11" ht="18" customHeight="1" x14ac:dyDescent="0.2"/>
  </sheetData>
  <mergeCells count="40">
    <mergeCell ref="A1:J1"/>
    <mergeCell ref="B21:B25"/>
    <mergeCell ref="D21:F21"/>
    <mergeCell ref="B16:B20"/>
    <mergeCell ref="D16:F16"/>
    <mergeCell ref="G16:I16"/>
    <mergeCell ref="D18:F18"/>
    <mergeCell ref="G18:I18"/>
    <mergeCell ref="B7:C7"/>
    <mergeCell ref="D10:F10"/>
    <mergeCell ref="G10:I10"/>
    <mergeCell ref="B11:B15"/>
    <mergeCell ref="D11:F11"/>
    <mergeCell ref="G11:I11"/>
    <mergeCell ref="D23:F23"/>
    <mergeCell ref="G23:I23"/>
    <mergeCell ref="D8:F9"/>
    <mergeCell ref="G21:I21"/>
    <mergeCell ref="D13:F13"/>
    <mergeCell ref="G13:I13"/>
    <mergeCell ref="B41:B45"/>
    <mergeCell ref="D41:F41"/>
    <mergeCell ref="G41:I41"/>
    <mergeCell ref="D43:F43"/>
    <mergeCell ref="G43:I43"/>
    <mergeCell ref="B36:B40"/>
    <mergeCell ref="D36:F36"/>
    <mergeCell ref="G36:I36"/>
    <mergeCell ref="D38:F38"/>
    <mergeCell ref="G38:I38"/>
    <mergeCell ref="B31:B35"/>
    <mergeCell ref="D31:F31"/>
    <mergeCell ref="D33:F33"/>
    <mergeCell ref="G33:I33"/>
    <mergeCell ref="G31:I31"/>
    <mergeCell ref="B26:B30"/>
    <mergeCell ref="D26:F26"/>
    <mergeCell ref="G26:I26"/>
    <mergeCell ref="D28:F28"/>
    <mergeCell ref="G28:I28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1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49"/>
  <sheetViews>
    <sheetView topLeftCell="A16" zoomScaleNormal="100" workbookViewId="0">
      <selection activeCell="G32" sqref="G32:I32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1" width="14.453125" style="1" customWidth="1"/>
    <col min="12" max="12" width="12.6328125" style="1" customWidth="1"/>
    <col min="13" max="13" width="14.453125" style="3" customWidth="1"/>
    <col min="14" max="14" width="4.453125" style="3" customWidth="1"/>
    <col min="15" max="16" width="14.453125" style="3" customWidth="1"/>
    <col min="17" max="17" width="4.453125" style="3" customWidth="1"/>
    <col min="18" max="18" width="14.453125" style="3" customWidth="1"/>
    <col min="19" max="16384" width="9.81640625" style="1"/>
  </cols>
  <sheetData>
    <row r="1" spans="1:24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  <c r="M1" s="1"/>
      <c r="N1" s="1"/>
      <c r="O1" s="1"/>
      <c r="P1" s="1"/>
      <c r="Q1" s="1"/>
      <c r="R1" s="1"/>
    </row>
    <row r="2" spans="1:24" ht="38.15" customHeight="1" x14ac:dyDescent="0.2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</row>
    <row r="3" spans="1:24" ht="21" customHeight="1" x14ac:dyDescent="0.2">
      <c r="B3" s="1" t="s">
        <v>274</v>
      </c>
      <c r="G3" s="1" t="s">
        <v>74</v>
      </c>
    </row>
    <row r="4" spans="1:24" ht="21" customHeight="1" x14ac:dyDescent="0.2">
      <c r="B4" s="89" t="s">
        <v>143</v>
      </c>
      <c r="G4" s="90" t="s">
        <v>463</v>
      </c>
    </row>
    <row r="5" spans="1:24" ht="21" customHeight="1" x14ac:dyDescent="0.2">
      <c r="B5" s="4" t="s">
        <v>111</v>
      </c>
      <c r="D5" s="3" t="s">
        <v>17</v>
      </c>
    </row>
    <row r="6" spans="1:24" ht="21" customHeight="1" x14ac:dyDescent="0.2">
      <c r="B6" s="1" t="s">
        <v>112</v>
      </c>
      <c r="D6" s="3" t="s">
        <v>17</v>
      </c>
    </row>
    <row r="7" spans="1:24" ht="21" customHeight="1" x14ac:dyDescent="0.2">
      <c r="B7" s="1" t="s">
        <v>113</v>
      </c>
      <c r="D7" s="3" t="s">
        <v>17</v>
      </c>
    </row>
    <row r="8" spans="1:24" s="89" customFormat="1" ht="21" customHeight="1" thickBot="1" x14ac:dyDescent="0.25">
      <c r="B8" s="144"/>
      <c r="C8" s="144"/>
      <c r="D8" s="200"/>
      <c r="E8" s="200"/>
      <c r="F8" s="200"/>
      <c r="G8" s="90"/>
      <c r="H8" s="90"/>
      <c r="I8" s="90"/>
    </row>
    <row r="9" spans="1:24" s="89" customFormat="1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  <c r="M9" s="90"/>
      <c r="N9" s="90"/>
      <c r="O9" s="90"/>
      <c r="P9" s="90"/>
      <c r="Q9" s="90"/>
      <c r="R9" s="90"/>
      <c r="U9" s="112"/>
      <c r="V9" s="112"/>
      <c r="W9" s="112"/>
      <c r="X9" s="113"/>
    </row>
    <row r="10" spans="1:24" ht="21" customHeight="1" x14ac:dyDescent="0.2">
      <c r="B10" s="512">
        <v>0.41666666666666669</v>
      </c>
      <c r="C10" s="7">
        <v>1</v>
      </c>
      <c r="D10" s="579" t="s">
        <v>227</v>
      </c>
      <c r="E10" s="580"/>
      <c r="F10" s="581"/>
      <c r="G10" s="550"/>
      <c r="H10" s="551"/>
      <c r="I10" s="552"/>
    </row>
    <row r="11" spans="1:24" ht="21" customHeight="1" x14ac:dyDescent="0.2">
      <c r="B11" s="513"/>
      <c r="C11" s="8" t="s">
        <v>83</v>
      </c>
      <c r="D11" s="133" t="s">
        <v>447</v>
      </c>
      <c r="E11" s="136" t="s">
        <v>0</v>
      </c>
      <c r="F11" s="134" t="s">
        <v>133</v>
      </c>
      <c r="G11" s="138"/>
      <c r="H11" s="139" t="s">
        <v>0</v>
      </c>
      <c r="I11" s="140"/>
    </row>
    <row r="12" spans="1:24" ht="21" customHeight="1" x14ac:dyDescent="0.2">
      <c r="B12" s="513"/>
      <c r="C12" s="8" t="s">
        <v>85</v>
      </c>
      <c r="D12" s="568" t="s">
        <v>128</v>
      </c>
      <c r="E12" s="569"/>
      <c r="F12" s="570"/>
      <c r="G12" s="524"/>
      <c r="H12" s="525"/>
      <c r="I12" s="526"/>
    </row>
    <row r="13" spans="1:24" ht="21" customHeight="1" x14ac:dyDescent="0.2">
      <c r="B13" s="513"/>
      <c r="C13" s="8" t="s">
        <v>87</v>
      </c>
      <c r="D13" s="118" t="s">
        <v>224</v>
      </c>
      <c r="E13" s="142" t="s">
        <v>88</v>
      </c>
      <c r="F13" s="119" t="s">
        <v>224</v>
      </c>
      <c r="G13" s="157"/>
      <c r="H13" s="130" t="s">
        <v>88</v>
      </c>
      <c r="I13" s="26"/>
    </row>
    <row r="14" spans="1:24" ht="21" customHeight="1" thickBot="1" x14ac:dyDescent="0.25">
      <c r="B14" s="514"/>
      <c r="C14" s="13" t="s">
        <v>90</v>
      </c>
      <c r="D14" s="201">
        <v>36</v>
      </c>
      <c r="E14" s="212" t="s">
        <v>91</v>
      </c>
      <c r="F14" s="203">
        <v>22</v>
      </c>
      <c r="G14" s="20"/>
      <c r="H14" s="15" t="s">
        <v>91</v>
      </c>
      <c r="I14" s="21"/>
    </row>
    <row r="15" spans="1:24" ht="21" customHeight="1" x14ac:dyDescent="0.2">
      <c r="B15" s="512">
        <v>0.46527777777777773</v>
      </c>
      <c r="C15" s="7">
        <v>2</v>
      </c>
      <c r="D15" s="550">
        <v>68</v>
      </c>
      <c r="E15" s="551"/>
      <c r="F15" s="552"/>
      <c r="G15" s="550">
        <v>69</v>
      </c>
      <c r="H15" s="551"/>
      <c r="I15" s="552"/>
    </row>
    <row r="16" spans="1:24" ht="21" customHeight="1" x14ac:dyDescent="0.2">
      <c r="B16" s="513"/>
      <c r="C16" s="8" t="s">
        <v>83</v>
      </c>
      <c r="D16" s="138" t="s">
        <v>128</v>
      </c>
      <c r="E16" s="139" t="s">
        <v>0</v>
      </c>
      <c r="F16" s="140" t="s">
        <v>122</v>
      </c>
      <c r="G16" s="138" t="s">
        <v>121</v>
      </c>
      <c r="H16" s="139" t="s">
        <v>0</v>
      </c>
      <c r="I16" s="140" t="s">
        <v>17</v>
      </c>
    </row>
    <row r="17" spans="2:9" ht="21" customHeight="1" x14ac:dyDescent="0.2">
      <c r="B17" s="513"/>
      <c r="C17" s="8" t="s">
        <v>85</v>
      </c>
      <c r="D17" s="524" t="s">
        <v>447</v>
      </c>
      <c r="E17" s="525"/>
      <c r="F17" s="526"/>
      <c r="G17" s="524" t="s">
        <v>133</v>
      </c>
      <c r="H17" s="525"/>
      <c r="I17" s="526"/>
    </row>
    <row r="18" spans="2:9" ht="21" customHeight="1" x14ac:dyDescent="0.2">
      <c r="B18" s="513"/>
      <c r="C18" s="8" t="s">
        <v>87</v>
      </c>
      <c r="D18" s="118" t="s">
        <v>224</v>
      </c>
      <c r="E18" s="194" t="s">
        <v>88</v>
      </c>
      <c r="F18" s="119" t="s">
        <v>224</v>
      </c>
      <c r="G18" s="118" t="s">
        <v>224</v>
      </c>
      <c r="H18" s="194" t="s">
        <v>88</v>
      </c>
      <c r="I18" s="119" t="s">
        <v>224</v>
      </c>
    </row>
    <row r="19" spans="2:9" ht="21" customHeight="1" thickBot="1" x14ac:dyDescent="0.25">
      <c r="B19" s="514"/>
      <c r="C19" s="13" t="s">
        <v>90</v>
      </c>
      <c r="D19" s="186">
        <v>47</v>
      </c>
      <c r="E19" s="187" t="s">
        <v>91</v>
      </c>
      <c r="F19" s="188">
        <v>29</v>
      </c>
      <c r="G19" s="186">
        <v>34</v>
      </c>
      <c r="H19" s="187" t="s">
        <v>91</v>
      </c>
      <c r="I19" s="188">
        <v>36</v>
      </c>
    </row>
    <row r="20" spans="2:9" ht="21" customHeight="1" x14ac:dyDescent="0.2">
      <c r="B20" s="512">
        <v>0.51388888888888895</v>
      </c>
      <c r="C20" s="7">
        <v>3</v>
      </c>
      <c r="D20" s="579" t="s">
        <v>227</v>
      </c>
      <c r="E20" s="580"/>
      <c r="F20" s="581"/>
      <c r="G20" s="579"/>
      <c r="H20" s="580"/>
      <c r="I20" s="581"/>
    </row>
    <row r="21" spans="2:9" ht="21" customHeight="1" x14ac:dyDescent="0.2">
      <c r="B21" s="513"/>
      <c r="C21" s="8" t="s">
        <v>83</v>
      </c>
      <c r="D21" s="133" t="s">
        <v>447</v>
      </c>
      <c r="E21" s="142" t="s">
        <v>0</v>
      </c>
      <c r="F21" s="134" t="s">
        <v>128</v>
      </c>
      <c r="G21" s="133"/>
      <c r="H21" s="142" t="s">
        <v>0</v>
      </c>
      <c r="I21" s="134"/>
    </row>
    <row r="22" spans="2:9" ht="21" customHeight="1" x14ac:dyDescent="0.2">
      <c r="B22" s="513"/>
      <c r="C22" s="8" t="s">
        <v>85</v>
      </c>
      <c r="D22" s="568" t="s">
        <v>17</v>
      </c>
      <c r="E22" s="569"/>
      <c r="F22" s="570"/>
      <c r="G22" s="565"/>
      <c r="H22" s="574"/>
      <c r="I22" s="575"/>
    </row>
    <row r="23" spans="2:9" ht="21" customHeight="1" x14ac:dyDescent="0.2">
      <c r="B23" s="513"/>
      <c r="C23" s="8" t="s">
        <v>87</v>
      </c>
      <c r="D23" s="118" t="s">
        <v>224</v>
      </c>
      <c r="E23" s="194" t="s">
        <v>88</v>
      </c>
      <c r="F23" s="119" t="s">
        <v>224</v>
      </c>
      <c r="G23" s="118"/>
      <c r="H23" s="142" t="s">
        <v>88</v>
      </c>
      <c r="I23" s="119"/>
    </row>
    <row r="24" spans="2:9" ht="21" customHeight="1" thickBot="1" x14ac:dyDescent="0.25">
      <c r="B24" s="514"/>
      <c r="C24" s="13" t="s">
        <v>90</v>
      </c>
      <c r="D24" s="201">
        <v>28</v>
      </c>
      <c r="E24" s="212" t="s">
        <v>91</v>
      </c>
      <c r="F24" s="203">
        <v>31</v>
      </c>
      <c r="G24" s="78"/>
      <c r="H24" s="79" t="s">
        <v>91</v>
      </c>
      <c r="I24" s="80"/>
    </row>
    <row r="25" spans="2:9" ht="21" customHeight="1" x14ac:dyDescent="0.2">
      <c r="B25" s="512">
        <v>0.5625</v>
      </c>
      <c r="C25" s="7">
        <v>4</v>
      </c>
      <c r="D25" s="550">
        <v>67</v>
      </c>
      <c r="E25" s="551"/>
      <c r="F25" s="552"/>
      <c r="G25" s="550">
        <v>70</v>
      </c>
      <c r="H25" s="551"/>
      <c r="I25" s="552"/>
    </row>
    <row r="26" spans="2:9" ht="21" customHeight="1" x14ac:dyDescent="0.2">
      <c r="B26" s="513"/>
      <c r="C26" s="8" t="s">
        <v>83</v>
      </c>
      <c r="D26" s="138" t="s">
        <v>128</v>
      </c>
      <c r="E26" s="139" t="s">
        <v>0</v>
      </c>
      <c r="F26" s="140" t="s">
        <v>17</v>
      </c>
      <c r="G26" s="138" t="s">
        <v>121</v>
      </c>
      <c r="H26" s="139" t="s">
        <v>0</v>
      </c>
      <c r="I26" s="140" t="s">
        <v>122</v>
      </c>
    </row>
    <row r="27" spans="2:9" ht="21" customHeight="1" x14ac:dyDescent="0.2">
      <c r="B27" s="513"/>
      <c r="C27" s="8" t="s">
        <v>85</v>
      </c>
      <c r="D27" s="524" t="s">
        <v>447</v>
      </c>
      <c r="E27" s="525"/>
      <c r="F27" s="526"/>
      <c r="G27" s="524" t="s">
        <v>128</v>
      </c>
      <c r="H27" s="525"/>
      <c r="I27" s="526"/>
    </row>
    <row r="28" spans="2:9" ht="21" customHeight="1" x14ac:dyDescent="0.2">
      <c r="B28" s="513"/>
      <c r="C28" s="8" t="s">
        <v>87</v>
      </c>
      <c r="D28" s="118" t="s">
        <v>224</v>
      </c>
      <c r="E28" s="194" t="s">
        <v>88</v>
      </c>
      <c r="F28" s="119" t="s">
        <v>224</v>
      </c>
      <c r="G28" s="118" t="s">
        <v>224</v>
      </c>
      <c r="H28" s="194" t="s">
        <v>88</v>
      </c>
      <c r="I28" s="119" t="s">
        <v>224</v>
      </c>
    </row>
    <row r="29" spans="2:9" ht="21" customHeight="1" thickBot="1" x14ac:dyDescent="0.25">
      <c r="B29" s="514"/>
      <c r="C29" s="13" t="s">
        <v>90</v>
      </c>
      <c r="D29" s="186">
        <v>39</v>
      </c>
      <c r="E29" s="187" t="s">
        <v>91</v>
      </c>
      <c r="F29" s="188">
        <v>34</v>
      </c>
      <c r="G29" s="186">
        <v>39</v>
      </c>
      <c r="H29" s="187" t="s">
        <v>91</v>
      </c>
      <c r="I29" s="188">
        <v>36</v>
      </c>
    </row>
    <row r="30" spans="2:9" ht="21" customHeight="1" x14ac:dyDescent="0.2">
      <c r="B30" s="512">
        <v>0.61111111111111105</v>
      </c>
      <c r="C30" s="7">
        <v>5</v>
      </c>
      <c r="D30" s="579" t="s">
        <v>227</v>
      </c>
      <c r="E30" s="580"/>
      <c r="F30" s="581"/>
      <c r="G30" s="550"/>
      <c r="H30" s="551"/>
      <c r="I30" s="552"/>
    </row>
    <row r="31" spans="2:9" ht="21" customHeight="1" x14ac:dyDescent="0.2">
      <c r="B31" s="513"/>
      <c r="C31" s="8" t="s">
        <v>83</v>
      </c>
      <c r="D31" s="133" t="s">
        <v>193</v>
      </c>
      <c r="E31" s="142" t="s">
        <v>2</v>
      </c>
      <c r="F31" s="134" t="s">
        <v>128</v>
      </c>
      <c r="G31" s="138"/>
      <c r="H31" s="139" t="s">
        <v>0</v>
      </c>
      <c r="I31" s="140"/>
    </row>
    <row r="32" spans="2:9" ht="21" customHeight="1" x14ac:dyDescent="0.2">
      <c r="B32" s="513"/>
      <c r="C32" s="8" t="s">
        <v>85</v>
      </c>
      <c r="D32" s="568" t="s">
        <v>232</v>
      </c>
      <c r="E32" s="569"/>
      <c r="F32" s="570"/>
      <c r="G32" s="524"/>
      <c r="H32" s="525"/>
      <c r="I32" s="526"/>
    </row>
    <row r="33" spans="2:18" ht="21" customHeight="1" x14ac:dyDescent="0.2">
      <c r="B33" s="513"/>
      <c r="C33" s="8" t="s">
        <v>87</v>
      </c>
      <c r="D33" s="118" t="s">
        <v>224</v>
      </c>
      <c r="E33" s="142" t="s">
        <v>88</v>
      </c>
      <c r="F33" s="119" t="s">
        <v>224</v>
      </c>
      <c r="G33" s="157"/>
      <c r="H33" s="130" t="s">
        <v>88</v>
      </c>
      <c r="I33" s="26"/>
    </row>
    <row r="34" spans="2:18" ht="21" customHeight="1" thickBot="1" x14ac:dyDescent="0.25">
      <c r="B34" s="514"/>
      <c r="C34" s="13" t="s">
        <v>90</v>
      </c>
      <c r="D34" s="201">
        <v>18</v>
      </c>
      <c r="E34" s="212" t="s">
        <v>91</v>
      </c>
      <c r="F34" s="203">
        <v>37</v>
      </c>
      <c r="G34" s="20"/>
      <c r="H34" s="15" t="s">
        <v>91</v>
      </c>
      <c r="I34" s="21"/>
    </row>
    <row r="35" spans="2:18" ht="21" customHeight="1" x14ac:dyDescent="0.2">
      <c r="B35" s="556">
        <v>0.66666666666666663</v>
      </c>
      <c r="C35" s="7">
        <v>6</v>
      </c>
      <c r="D35" s="656" t="s">
        <v>231</v>
      </c>
      <c r="E35" s="657"/>
      <c r="F35" s="657"/>
      <c r="G35" s="657"/>
      <c r="H35" s="657"/>
      <c r="I35" s="658"/>
    </row>
    <row r="36" spans="2:18" ht="21" customHeight="1" x14ac:dyDescent="0.2">
      <c r="B36" s="557"/>
      <c r="C36" s="8" t="s">
        <v>83</v>
      </c>
      <c r="D36" s="659"/>
      <c r="E36" s="660"/>
      <c r="F36" s="660"/>
      <c r="G36" s="660"/>
      <c r="H36" s="660"/>
      <c r="I36" s="661"/>
    </row>
    <row r="37" spans="2:18" ht="21" customHeight="1" x14ac:dyDescent="0.2">
      <c r="B37" s="557"/>
      <c r="C37" s="8" t="s">
        <v>85</v>
      </c>
      <c r="D37" s="659"/>
      <c r="E37" s="660"/>
      <c r="F37" s="660"/>
      <c r="G37" s="660"/>
      <c r="H37" s="660"/>
      <c r="I37" s="661"/>
    </row>
    <row r="38" spans="2:18" ht="21" customHeight="1" x14ac:dyDescent="0.2">
      <c r="B38" s="557"/>
      <c r="C38" s="8" t="s">
        <v>87</v>
      </c>
      <c r="D38" s="659"/>
      <c r="E38" s="660"/>
      <c r="F38" s="660"/>
      <c r="G38" s="660"/>
      <c r="H38" s="660"/>
      <c r="I38" s="661"/>
    </row>
    <row r="39" spans="2:18" ht="21" customHeight="1" thickBot="1" x14ac:dyDescent="0.25">
      <c r="B39" s="558"/>
      <c r="C39" s="13" t="s">
        <v>90</v>
      </c>
      <c r="D39" s="662"/>
      <c r="E39" s="663"/>
      <c r="F39" s="663"/>
      <c r="G39" s="663"/>
      <c r="H39" s="663"/>
      <c r="I39" s="664"/>
    </row>
    <row r="40" spans="2:18" ht="21" customHeight="1" x14ac:dyDescent="0.2">
      <c r="B40" s="33"/>
      <c r="C40" s="28"/>
      <c r="D40" s="29"/>
      <c r="E40" s="29"/>
      <c r="F40" s="29"/>
      <c r="G40" s="29"/>
      <c r="H40" s="29"/>
      <c r="I40" s="29"/>
      <c r="K40" s="33"/>
      <c r="L40" s="28"/>
      <c r="M40" s="29"/>
      <c r="N40" s="29"/>
      <c r="O40" s="29"/>
      <c r="P40" s="29"/>
      <c r="Q40" s="29"/>
      <c r="R40" s="29"/>
    </row>
    <row r="41" spans="2:18" ht="21" customHeight="1" x14ac:dyDescent="0.2">
      <c r="G41" s="29"/>
      <c r="H41" s="29"/>
      <c r="I41" s="29"/>
      <c r="P41" s="29"/>
      <c r="Q41" s="29"/>
      <c r="R41" s="29"/>
    </row>
    <row r="42" spans="2:18" ht="21" customHeight="1" x14ac:dyDescent="0.2">
      <c r="D42" s="1"/>
      <c r="E42" s="1"/>
      <c r="F42" s="1"/>
      <c r="M42" s="1"/>
      <c r="N42" s="1"/>
      <c r="O42" s="1"/>
    </row>
    <row r="43" spans="2:18" ht="21" customHeight="1" x14ac:dyDescent="0.2">
      <c r="D43" s="1"/>
      <c r="E43" s="1"/>
      <c r="F43" s="1"/>
      <c r="M43" s="1"/>
      <c r="N43" s="1"/>
      <c r="O43" s="1"/>
    </row>
    <row r="44" spans="2:18" ht="21" customHeight="1" x14ac:dyDescent="0.2"/>
    <row r="45" spans="2:18" ht="21" customHeight="1" x14ac:dyDescent="0.2">
      <c r="G45" s="1"/>
      <c r="H45" s="1"/>
      <c r="I45" s="1"/>
      <c r="P45" s="1"/>
      <c r="Q45" s="1"/>
      <c r="R45" s="1"/>
    </row>
    <row r="46" spans="2:18" ht="21" customHeight="1" x14ac:dyDescent="0.2">
      <c r="G46" s="1"/>
      <c r="H46" s="1"/>
      <c r="I46" s="1"/>
      <c r="P46" s="1"/>
      <c r="Q46" s="1"/>
      <c r="R46" s="1"/>
    </row>
    <row r="47" spans="2:18" ht="21" customHeight="1" x14ac:dyDescent="0.2"/>
    <row r="48" spans="2:18" x14ac:dyDescent="0.2">
      <c r="B48" s="30"/>
      <c r="K48" s="30"/>
    </row>
    <row r="49" ht="18" customHeight="1" x14ac:dyDescent="0.2"/>
  </sheetData>
  <mergeCells count="30">
    <mergeCell ref="A1:J1"/>
    <mergeCell ref="B10:B14"/>
    <mergeCell ref="D10:F10"/>
    <mergeCell ref="G10:I10"/>
    <mergeCell ref="D12:F12"/>
    <mergeCell ref="G12:I12"/>
    <mergeCell ref="G9:I9"/>
    <mergeCell ref="D9:F9"/>
    <mergeCell ref="D22:F22"/>
    <mergeCell ref="G22:I22"/>
    <mergeCell ref="B15:B19"/>
    <mergeCell ref="D15:F15"/>
    <mergeCell ref="G15:I15"/>
    <mergeCell ref="D17:F17"/>
    <mergeCell ref="G17:I17"/>
    <mergeCell ref="B20:B24"/>
    <mergeCell ref="D20:F20"/>
    <mergeCell ref="G20:I20"/>
    <mergeCell ref="D35:I39"/>
    <mergeCell ref="B35:B39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2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49"/>
  <sheetViews>
    <sheetView tabSelected="1" topLeftCell="A13" zoomScaleNormal="100" workbookViewId="0">
      <selection activeCell="K35" sqref="K35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1" width="14.453125" style="1" customWidth="1"/>
    <col min="12" max="12" width="12.6328125" style="1" customWidth="1"/>
    <col min="13" max="13" width="14.453125" style="3" customWidth="1"/>
    <col min="14" max="14" width="4.453125" style="3" customWidth="1"/>
    <col min="15" max="16" width="14.453125" style="3" customWidth="1"/>
    <col min="17" max="17" width="4.453125" style="3" customWidth="1"/>
    <col min="18" max="18" width="14.453125" style="3" customWidth="1"/>
    <col min="19" max="16384" width="9.81640625" style="1"/>
  </cols>
  <sheetData>
    <row r="1" spans="1:24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  <c r="M1" s="1"/>
      <c r="N1" s="1"/>
      <c r="O1" s="1"/>
      <c r="P1" s="1"/>
      <c r="Q1" s="1"/>
      <c r="R1" s="1"/>
    </row>
    <row r="2" spans="1:24" ht="38.15" customHeight="1" x14ac:dyDescent="0.2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</row>
    <row r="3" spans="1:24" ht="21" customHeight="1" x14ac:dyDescent="0.2">
      <c r="B3" s="89" t="s">
        <v>229</v>
      </c>
      <c r="C3" s="89"/>
      <c r="D3" s="90"/>
      <c r="E3" s="90"/>
      <c r="F3" s="90"/>
      <c r="G3" s="89" t="s">
        <v>74</v>
      </c>
      <c r="H3" s="90"/>
      <c r="I3" s="90"/>
    </row>
    <row r="4" spans="1:24" ht="21" customHeight="1" x14ac:dyDescent="0.2">
      <c r="B4" s="89" t="s">
        <v>143</v>
      </c>
      <c r="C4" s="89"/>
      <c r="D4" s="90"/>
      <c r="E4" s="90"/>
      <c r="F4" s="90"/>
      <c r="G4" s="90" t="s">
        <v>463</v>
      </c>
      <c r="H4" s="90"/>
      <c r="I4" s="90"/>
    </row>
    <row r="5" spans="1:24" ht="21" customHeight="1" x14ac:dyDescent="0.2">
      <c r="B5" s="109" t="s">
        <v>111</v>
      </c>
      <c r="C5" s="89"/>
      <c r="D5" s="90" t="s">
        <v>475</v>
      </c>
      <c r="E5" s="90"/>
      <c r="F5" s="90"/>
      <c r="G5" s="90"/>
      <c r="H5" s="90"/>
      <c r="I5" s="90"/>
    </row>
    <row r="6" spans="1:24" ht="21" customHeight="1" x14ac:dyDescent="0.2">
      <c r="B6" s="89" t="s">
        <v>112</v>
      </c>
      <c r="C6" s="89"/>
      <c r="D6" s="160" t="s">
        <v>464</v>
      </c>
      <c r="E6" s="90"/>
      <c r="F6" s="90"/>
      <c r="G6" s="90"/>
      <c r="H6" s="90"/>
      <c r="I6" s="90"/>
    </row>
    <row r="7" spans="1:24" ht="21" customHeight="1" x14ac:dyDescent="0.2">
      <c r="B7" s="89" t="s">
        <v>113</v>
      </c>
      <c r="C7" s="89"/>
      <c r="D7" s="90" t="s">
        <v>139</v>
      </c>
      <c r="E7" s="90"/>
      <c r="F7" s="90"/>
      <c r="G7" s="90"/>
      <c r="H7" s="90"/>
      <c r="I7" s="90"/>
    </row>
    <row r="8" spans="1:24" s="89" customFormat="1" ht="21" customHeight="1" thickBot="1" x14ac:dyDescent="0.25">
      <c r="B8" s="144"/>
      <c r="C8" s="144"/>
      <c r="D8" s="200"/>
      <c r="E8" s="200"/>
      <c r="F8" s="200"/>
      <c r="G8" s="90"/>
      <c r="H8" s="90"/>
      <c r="I8" s="90"/>
    </row>
    <row r="9" spans="1:24" s="89" customFormat="1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  <c r="M9" s="90"/>
      <c r="N9" s="90"/>
      <c r="O9" s="90"/>
      <c r="P9" s="90"/>
      <c r="Q9" s="90"/>
      <c r="R9" s="90"/>
      <c r="U9" s="112"/>
      <c r="V9" s="112"/>
      <c r="W9" s="112"/>
      <c r="X9" s="113"/>
    </row>
    <row r="10" spans="1:24" ht="21" customHeight="1" x14ac:dyDescent="0.2">
      <c r="B10" s="512">
        <v>0.41666666666666669</v>
      </c>
      <c r="C10" s="7">
        <v>1</v>
      </c>
      <c r="D10" s="550">
        <v>72</v>
      </c>
      <c r="E10" s="551"/>
      <c r="F10" s="552"/>
      <c r="G10" s="550">
        <v>73</v>
      </c>
      <c r="H10" s="551"/>
      <c r="I10" s="552"/>
    </row>
    <row r="11" spans="1:24" ht="21" customHeight="1" x14ac:dyDescent="0.2">
      <c r="B11" s="513"/>
      <c r="C11" s="8" t="s">
        <v>83</v>
      </c>
      <c r="D11" s="138" t="s">
        <v>9</v>
      </c>
      <c r="E11" s="139" t="s">
        <v>0</v>
      </c>
      <c r="F11" s="140" t="s">
        <v>128</v>
      </c>
      <c r="G11" s="138" t="s">
        <v>119</v>
      </c>
      <c r="H11" s="139" t="s">
        <v>0</v>
      </c>
      <c r="I11" s="140" t="s">
        <v>17</v>
      </c>
    </row>
    <row r="12" spans="1:24" ht="21" customHeight="1" x14ac:dyDescent="0.2">
      <c r="B12" s="513"/>
      <c r="C12" s="8" t="s">
        <v>85</v>
      </c>
      <c r="D12" s="608" t="s">
        <v>139</v>
      </c>
      <c r="E12" s="609"/>
      <c r="F12" s="610"/>
      <c r="G12" s="524" t="s">
        <v>13</v>
      </c>
      <c r="H12" s="525"/>
      <c r="I12" s="526"/>
    </row>
    <row r="13" spans="1:24" ht="21" customHeight="1" x14ac:dyDescent="0.2">
      <c r="B13" s="513"/>
      <c r="C13" s="8" t="s">
        <v>87</v>
      </c>
      <c r="D13" s="157" t="s">
        <v>224</v>
      </c>
      <c r="E13" s="139" t="s">
        <v>88</v>
      </c>
      <c r="F13" s="165" t="s">
        <v>224</v>
      </c>
      <c r="G13" s="157" t="s">
        <v>224</v>
      </c>
      <c r="H13" s="139" t="s">
        <v>88</v>
      </c>
      <c r="I13" s="165" t="s">
        <v>224</v>
      </c>
    </row>
    <row r="14" spans="1:24" ht="21" customHeight="1" thickBot="1" x14ac:dyDescent="0.25">
      <c r="B14" s="514"/>
      <c r="C14" s="13" t="s">
        <v>90</v>
      </c>
      <c r="D14" s="186">
        <v>0</v>
      </c>
      <c r="E14" s="187" t="s">
        <v>91</v>
      </c>
      <c r="F14" s="188">
        <v>20</v>
      </c>
      <c r="G14" s="186">
        <v>22</v>
      </c>
      <c r="H14" s="187" t="s">
        <v>91</v>
      </c>
      <c r="I14" s="188">
        <v>39</v>
      </c>
    </row>
    <row r="15" spans="1:24" ht="21" customHeight="1" x14ac:dyDescent="0.2">
      <c r="B15" s="512">
        <v>0.46527777777777773</v>
      </c>
      <c r="C15" s="7">
        <v>2</v>
      </c>
      <c r="D15" s="547">
        <v>65</v>
      </c>
      <c r="E15" s="548"/>
      <c r="F15" s="549"/>
      <c r="G15" s="547">
        <v>66</v>
      </c>
      <c r="H15" s="548"/>
      <c r="I15" s="549"/>
    </row>
    <row r="16" spans="1:24" ht="21" customHeight="1" x14ac:dyDescent="0.2">
      <c r="B16" s="513"/>
      <c r="C16" s="8" t="s">
        <v>83</v>
      </c>
      <c r="D16" s="127" t="s">
        <v>70</v>
      </c>
      <c r="E16" s="130" t="s">
        <v>0</v>
      </c>
      <c r="F16" s="128" t="s">
        <v>128</v>
      </c>
      <c r="G16" s="127" t="s">
        <v>8</v>
      </c>
      <c r="H16" s="130" t="s">
        <v>0</v>
      </c>
      <c r="I16" s="128" t="s">
        <v>447</v>
      </c>
    </row>
    <row r="17" spans="2:9" ht="21" customHeight="1" x14ac:dyDescent="0.2">
      <c r="B17" s="513"/>
      <c r="C17" s="8" t="s">
        <v>85</v>
      </c>
      <c r="D17" s="608" t="s">
        <v>233</v>
      </c>
      <c r="E17" s="609"/>
      <c r="F17" s="610"/>
      <c r="G17" s="608" t="s">
        <v>230</v>
      </c>
      <c r="H17" s="609"/>
      <c r="I17" s="610"/>
    </row>
    <row r="18" spans="2:9" ht="21" customHeight="1" x14ac:dyDescent="0.2">
      <c r="B18" s="513"/>
      <c r="C18" s="8" t="s">
        <v>87</v>
      </c>
      <c r="D18" s="157" t="s">
        <v>224</v>
      </c>
      <c r="E18" s="139" t="s">
        <v>88</v>
      </c>
      <c r="F18" s="165" t="s">
        <v>224</v>
      </c>
      <c r="G18" s="157" t="s">
        <v>224</v>
      </c>
      <c r="H18" s="139" t="s">
        <v>88</v>
      </c>
      <c r="I18" s="165" t="s">
        <v>224</v>
      </c>
    </row>
    <row r="19" spans="2:9" ht="21" customHeight="1" thickBot="1" x14ac:dyDescent="0.25">
      <c r="B19" s="514"/>
      <c r="C19" s="13" t="s">
        <v>90</v>
      </c>
      <c r="D19" s="186">
        <v>53</v>
      </c>
      <c r="E19" s="187" t="s">
        <v>91</v>
      </c>
      <c r="F19" s="188">
        <v>10</v>
      </c>
      <c r="G19" s="186">
        <v>40</v>
      </c>
      <c r="H19" s="187" t="s">
        <v>91</v>
      </c>
      <c r="I19" s="188">
        <v>18</v>
      </c>
    </row>
    <row r="20" spans="2:9" ht="21" customHeight="1" x14ac:dyDescent="0.2">
      <c r="B20" s="512">
        <v>0.51388888888888895</v>
      </c>
      <c r="C20" s="7">
        <v>3</v>
      </c>
      <c r="D20" s="550">
        <v>71</v>
      </c>
      <c r="E20" s="551"/>
      <c r="F20" s="552"/>
      <c r="G20" s="547">
        <v>64</v>
      </c>
      <c r="H20" s="548"/>
      <c r="I20" s="549"/>
    </row>
    <row r="21" spans="2:9" ht="21" customHeight="1" x14ac:dyDescent="0.2">
      <c r="B21" s="513"/>
      <c r="C21" s="8" t="s">
        <v>83</v>
      </c>
      <c r="D21" s="138" t="s">
        <v>139</v>
      </c>
      <c r="E21" s="130" t="s">
        <v>0</v>
      </c>
      <c r="F21" s="140" t="s">
        <v>121</v>
      </c>
      <c r="G21" s="127" t="s">
        <v>13</v>
      </c>
      <c r="H21" s="130" t="s">
        <v>0</v>
      </c>
      <c r="I21" s="128" t="s">
        <v>133</v>
      </c>
    </row>
    <row r="22" spans="2:9" ht="21" customHeight="1" x14ac:dyDescent="0.2">
      <c r="B22" s="513"/>
      <c r="C22" s="8" t="s">
        <v>85</v>
      </c>
      <c r="D22" s="524" t="s">
        <v>234</v>
      </c>
      <c r="E22" s="525"/>
      <c r="F22" s="526"/>
      <c r="G22" s="524" t="s">
        <v>235</v>
      </c>
      <c r="H22" s="525"/>
      <c r="I22" s="526"/>
    </row>
    <row r="23" spans="2:9" ht="21" customHeight="1" x14ac:dyDescent="0.2">
      <c r="B23" s="513"/>
      <c r="C23" s="8" t="s">
        <v>87</v>
      </c>
      <c r="D23" s="157" t="s">
        <v>224</v>
      </c>
      <c r="E23" s="139" t="s">
        <v>88</v>
      </c>
      <c r="F23" s="165" t="s">
        <v>224</v>
      </c>
      <c r="G23" s="157" t="s">
        <v>224</v>
      </c>
      <c r="H23" s="139" t="s">
        <v>88</v>
      </c>
      <c r="I23" s="165" t="s">
        <v>224</v>
      </c>
    </row>
    <row r="24" spans="2:9" ht="21" customHeight="1" thickBot="1" x14ac:dyDescent="0.25">
      <c r="B24" s="514"/>
      <c r="C24" s="13" t="s">
        <v>90</v>
      </c>
      <c r="D24" s="186">
        <v>40</v>
      </c>
      <c r="E24" s="187" t="s">
        <v>91</v>
      </c>
      <c r="F24" s="188">
        <v>52</v>
      </c>
      <c r="G24" s="186">
        <v>39</v>
      </c>
      <c r="H24" s="187" t="s">
        <v>91</v>
      </c>
      <c r="I24" s="188">
        <v>22</v>
      </c>
    </row>
    <row r="25" spans="2:9" ht="21" customHeight="1" x14ac:dyDescent="0.2">
      <c r="B25" s="512">
        <v>0.5625</v>
      </c>
      <c r="C25" s="7">
        <v>4</v>
      </c>
      <c r="D25" s="550">
        <v>74</v>
      </c>
      <c r="E25" s="551"/>
      <c r="F25" s="552"/>
      <c r="G25" s="550">
        <v>75</v>
      </c>
      <c r="H25" s="551"/>
      <c r="I25" s="552"/>
    </row>
    <row r="26" spans="2:9" ht="21" customHeight="1" x14ac:dyDescent="0.2">
      <c r="B26" s="513"/>
      <c r="C26" s="8" t="s">
        <v>83</v>
      </c>
      <c r="D26" s="138" t="s">
        <v>13</v>
      </c>
      <c r="E26" s="139" t="s">
        <v>0</v>
      </c>
      <c r="F26" s="140" t="s">
        <v>128</v>
      </c>
      <c r="G26" s="138" t="s">
        <v>127</v>
      </c>
      <c r="H26" s="139" t="s">
        <v>0</v>
      </c>
      <c r="I26" s="140" t="s">
        <v>17</v>
      </c>
    </row>
    <row r="27" spans="2:9" ht="21" customHeight="1" x14ac:dyDescent="0.2">
      <c r="B27" s="513"/>
      <c r="C27" s="8" t="s">
        <v>85</v>
      </c>
      <c r="D27" s="608" t="s">
        <v>236</v>
      </c>
      <c r="E27" s="609"/>
      <c r="F27" s="610"/>
      <c r="G27" s="524" t="s">
        <v>237</v>
      </c>
      <c r="H27" s="525"/>
      <c r="I27" s="526"/>
    </row>
    <row r="28" spans="2:9" ht="21" customHeight="1" x14ac:dyDescent="0.2">
      <c r="B28" s="513"/>
      <c r="C28" s="8" t="s">
        <v>87</v>
      </c>
      <c r="D28" s="157" t="s">
        <v>224</v>
      </c>
      <c r="E28" s="139" t="s">
        <v>88</v>
      </c>
      <c r="F28" s="165" t="s">
        <v>224</v>
      </c>
      <c r="G28" s="157" t="s">
        <v>224</v>
      </c>
      <c r="H28" s="139" t="s">
        <v>88</v>
      </c>
      <c r="I28" s="165" t="s">
        <v>224</v>
      </c>
    </row>
    <row r="29" spans="2:9" ht="21" customHeight="1" thickBot="1" x14ac:dyDescent="0.25">
      <c r="B29" s="514"/>
      <c r="C29" s="13" t="s">
        <v>90</v>
      </c>
      <c r="D29" s="186">
        <v>32</v>
      </c>
      <c r="E29" s="187" t="s">
        <v>91</v>
      </c>
      <c r="F29" s="188">
        <v>69</v>
      </c>
      <c r="G29" s="186">
        <v>24</v>
      </c>
      <c r="H29" s="187" t="s">
        <v>91</v>
      </c>
      <c r="I29" s="188">
        <v>65</v>
      </c>
    </row>
    <row r="30" spans="2:9" ht="21" customHeight="1" x14ac:dyDescent="0.2">
      <c r="B30" s="512">
        <v>0.61111111111111105</v>
      </c>
      <c r="C30" s="7">
        <v>5</v>
      </c>
      <c r="D30" s="547">
        <v>67</v>
      </c>
      <c r="E30" s="548"/>
      <c r="F30" s="549"/>
      <c r="G30" s="547">
        <v>68</v>
      </c>
      <c r="H30" s="548"/>
      <c r="I30" s="549"/>
    </row>
    <row r="31" spans="2:9" ht="21" customHeight="1" x14ac:dyDescent="0.2">
      <c r="B31" s="513"/>
      <c r="C31" s="8" t="s">
        <v>83</v>
      </c>
      <c r="D31" s="127" t="s">
        <v>5</v>
      </c>
      <c r="E31" s="139" t="s">
        <v>0</v>
      </c>
      <c r="F31" s="128" t="s">
        <v>478</v>
      </c>
      <c r="G31" s="127" t="s">
        <v>135</v>
      </c>
      <c r="H31" s="139" t="s">
        <v>0</v>
      </c>
      <c r="I31" s="128" t="s">
        <v>479</v>
      </c>
    </row>
    <row r="32" spans="2:9" ht="21" customHeight="1" x14ac:dyDescent="0.2">
      <c r="B32" s="513"/>
      <c r="C32" s="8" t="s">
        <v>85</v>
      </c>
      <c r="D32" s="608" t="s">
        <v>238</v>
      </c>
      <c r="E32" s="609"/>
      <c r="F32" s="610"/>
      <c r="G32" s="608" t="s">
        <v>239</v>
      </c>
      <c r="H32" s="609"/>
      <c r="I32" s="610"/>
    </row>
    <row r="33" spans="2:18" ht="21" customHeight="1" x14ac:dyDescent="0.2">
      <c r="B33" s="513"/>
      <c r="C33" s="8" t="s">
        <v>87</v>
      </c>
      <c r="D33" s="157" t="s">
        <v>224</v>
      </c>
      <c r="E33" s="139" t="s">
        <v>88</v>
      </c>
      <c r="F33" s="165" t="s">
        <v>224</v>
      </c>
      <c r="G33" s="157" t="s">
        <v>224</v>
      </c>
      <c r="H33" s="139" t="s">
        <v>88</v>
      </c>
      <c r="I33" s="165" t="s">
        <v>224</v>
      </c>
    </row>
    <row r="34" spans="2:18" ht="21" customHeight="1" thickBot="1" x14ac:dyDescent="0.25">
      <c r="B34" s="514"/>
      <c r="C34" s="13" t="s">
        <v>90</v>
      </c>
      <c r="D34" s="186">
        <v>35</v>
      </c>
      <c r="E34" s="187" t="s">
        <v>91</v>
      </c>
      <c r="F34" s="188">
        <v>24</v>
      </c>
      <c r="G34" s="186">
        <v>21</v>
      </c>
      <c r="H34" s="187" t="s">
        <v>91</v>
      </c>
      <c r="I34" s="188">
        <v>19</v>
      </c>
    </row>
    <row r="35" spans="2:18" ht="21" customHeight="1" x14ac:dyDescent="0.2">
      <c r="B35" s="512"/>
      <c r="C35" s="7">
        <v>6</v>
      </c>
      <c r="D35" s="547"/>
      <c r="E35" s="548"/>
      <c r="F35" s="549"/>
      <c r="G35" s="547"/>
      <c r="H35" s="548"/>
      <c r="I35" s="549"/>
    </row>
    <row r="36" spans="2:18" ht="21" customHeight="1" x14ac:dyDescent="0.2">
      <c r="B36" s="513"/>
      <c r="C36" s="8" t="s">
        <v>83</v>
      </c>
      <c r="D36" s="127"/>
      <c r="E36" s="130" t="s">
        <v>0</v>
      </c>
      <c r="F36" s="128"/>
      <c r="G36" s="127"/>
      <c r="H36" s="130" t="s">
        <v>0</v>
      </c>
      <c r="I36" s="128"/>
    </row>
    <row r="37" spans="2:18" ht="21" customHeight="1" x14ac:dyDescent="0.2">
      <c r="B37" s="513"/>
      <c r="C37" s="8" t="s">
        <v>85</v>
      </c>
      <c r="D37" s="524"/>
      <c r="E37" s="525"/>
      <c r="F37" s="526"/>
      <c r="G37" s="524"/>
      <c r="H37" s="525"/>
      <c r="I37" s="526"/>
    </row>
    <row r="38" spans="2:18" ht="21" customHeight="1" x14ac:dyDescent="0.2">
      <c r="B38" s="513"/>
      <c r="C38" s="8" t="s">
        <v>87</v>
      </c>
      <c r="D38" s="127"/>
      <c r="E38" s="130" t="s">
        <v>88</v>
      </c>
      <c r="F38" s="26"/>
      <c r="G38" s="127"/>
      <c r="H38" s="130" t="s">
        <v>88</v>
      </c>
      <c r="I38" s="26"/>
    </row>
    <row r="39" spans="2:18" ht="21" customHeight="1" thickBot="1" x14ac:dyDescent="0.25">
      <c r="B39" s="514"/>
      <c r="C39" s="13" t="s">
        <v>90</v>
      </c>
      <c r="D39" s="20"/>
      <c r="E39" s="15" t="s">
        <v>91</v>
      </c>
      <c r="F39" s="21"/>
      <c r="G39" s="20"/>
      <c r="H39" s="15" t="s">
        <v>91</v>
      </c>
      <c r="I39" s="21"/>
    </row>
    <row r="40" spans="2:18" ht="21" customHeight="1" x14ac:dyDescent="0.2">
      <c r="B40" s="33"/>
      <c r="C40" s="28"/>
      <c r="D40" s="29"/>
      <c r="E40" s="29"/>
      <c r="F40" s="29"/>
      <c r="G40" s="29"/>
      <c r="H40" s="29"/>
      <c r="I40" s="29"/>
      <c r="K40" s="33"/>
      <c r="L40" s="28"/>
      <c r="M40" s="29"/>
      <c r="N40" s="29"/>
      <c r="O40" s="29"/>
      <c r="P40" s="29"/>
      <c r="Q40" s="29"/>
      <c r="R40" s="29"/>
    </row>
    <row r="41" spans="2:18" ht="21" customHeight="1" x14ac:dyDescent="0.2">
      <c r="G41" s="29"/>
      <c r="H41" s="29"/>
      <c r="I41" s="29"/>
      <c r="P41" s="29"/>
      <c r="Q41" s="29"/>
      <c r="R41" s="29"/>
    </row>
    <row r="42" spans="2:18" ht="21" customHeight="1" x14ac:dyDescent="0.2">
      <c r="D42" s="1"/>
      <c r="E42" s="1"/>
      <c r="F42" s="1"/>
      <c r="M42" s="1"/>
      <c r="N42" s="1"/>
      <c r="O42" s="1"/>
    </row>
    <row r="43" spans="2:18" ht="21" customHeight="1" x14ac:dyDescent="0.2">
      <c r="D43" s="1"/>
      <c r="E43" s="1"/>
      <c r="F43" s="1"/>
      <c r="M43" s="1"/>
      <c r="N43" s="1"/>
      <c r="O43" s="1"/>
    </row>
    <row r="44" spans="2:18" ht="21" customHeight="1" x14ac:dyDescent="0.2"/>
    <row r="45" spans="2:18" ht="21" customHeight="1" x14ac:dyDescent="0.2">
      <c r="G45" s="1"/>
      <c r="H45" s="1"/>
      <c r="I45" s="1"/>
      <c r="P45" s="1"/>
      <c r="Q45" s="1"/>
      <c r="R45" s="1"/>
    </row>
    <row r="46" spans="2:18" ht="21" customHeight="1" x14ac:dyDescent="0.2">
      <c r="G46" s="1"/>
      <c r="H46" s="1"/>
      <c r="I46" s="1"/>
      <c r="P46" s="1"/>
      <c r="Q46" s="1"/>
      <c r="R46" s="1"/>
    </row>
    <row r="47" spans="2:18" ht="21" customHeight="1" x14ac:dyDescent="0.2"/>
    <row r="48" spans="2:18" x14ac:dyDescent="0.2">
      <c r="B48" s="30"/>
      <c r="K48" s="30"/>
    </row>
    <row r="49" ht="18" customHeight="1" x14ac:dyDescent="0.2"/>
  </sheetData>
  <mergeCells count="33">
    <mergeCell ref="A1:J1"/>
    <mergeCell ref="B10:B14"/>
    <mergeCell ref="D10:F10"/>
    <mergeCell ref="G10:I10"/>
    <mergeCell ref="D12:F12"/>
    <mergeCell ref="G12:I12"/>
    <mergeCell ref="D9:F9"/>
    <mergeCell ref="G9:I9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B35:B39"/>
    <mergeCell ref="D35:F35"/>
    <mergeCell ref="G35:I35"/>
    <mergeCell ref="D37:F37"/>
    <mergeCell ref="G37:I3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120"/>
  <sheetViews>
    <sheetView topLeftCell="A86" zoomScaleNormal="100" workbookViewId="0">
      <selection activeCell="AB105" sqref="AB105"/>
    </sheetView>
  </sheetViews>
  <sheetFormatPr defaultColWidth="9.81640625" defaultRowHeight="13" x14ac:dyDescent="0.2"/>
  <cols>
    <col min="1" max="1" width="12" style="42" customWidth="1"/>
    <col min="2" max="24" width="4.6328125" style="42" customWidth="1"/>
    <col min="25" max="26" width="4.453125" style="42" customWidth="1"/>
    <col min="27" max="27" width="16.6328125" style="42" customWidth="1"/>
    <col min="28" max="28" width="5" style="42" customWidth="1"/>
    <col min="29" max="50" width="4.6328125" style="42" customWidth="1"/>
    <col min="51" max="54" width="4.453125" style="42" customWidth="1"/>
    <col min="55" max="16384" width="9.81640625" style="42"/>
  </cols>
  <sheetData>
    <row r="1" spans="2:25" ht="84" customHeight="1" x14ac:dyDescent="0.2">
      <c r="B1" s="43" t="s">
        <v>183</v>
      </c>
    </row>
    <row r="3" spans="2:25" ht="13.5" thickBot="1" x14ac:dyDescent="0.25">
      <c r="B3" s="253" t="s">
        <v>52</v>
      </c>
      <c r="C3" s="253"/>
      <c r="D3" s="253"/>
      <c r="E3" s="253"/>
    </row>
    <row r="4" spans="2:25" x14ac:dyDescent="0.2">
      <c r="B4" s="254"/>
      <c r="C4" s="255"/>
      <c r="D4" s="450" t="s">
        <v>19</v>
      </c>
      <c r="E4" s="450"/>
      <c r="F4" s="450" t="s">
        <v>53</v>
      </c>
      <c r="G4" s="450"/>
      <c r="H4" s="450" t="s">
        <v>54</v>
      </c>
      <c r="I4" s="450"/>
      <c r="J4" s="450" t="s">
        <v>55</v>
      </c>
      <c r="K4" s="450"/>
      <c r="L4" s="450" t="s">
        <v>48</v>
      </c>
      <c r="M4" s="450"/>
      <c r="N4" s="450" t="s">
        <v>44</v>
      </c>
      <c r="O4" s="450"/>
      <c r="P4" s="278" t="s">
        <v>25</v>
      </c>
      <c r="Q4" s="279"/>
      <c r="R4" s="260" t="s">
        <v>26</v>
      </c>
      <c r="S4" s="260"/>
      <c r="T4" s="260" t="s">
        <v>27</v>
      </c>
      <c r="U4" s="260"/>
      <c r="V4" s="260" t="s">
        <v>28</v>
      </c>
      <c r="W4" s="260"/>
      <c r="X4" s="260" t="s">
        <v>327</v>
      </c>
      <c r="Y4" s="272"/>
    </row>
    <row r="5" spans="2:25" x14ac:dyDescent="0.2">
      <c r="B5" s="256"/>
      <c r="C5" s="257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280"/>
      <c r="Q5" s="281"/>
      <c r="R5" s="261"/>
      <c r="S5" s="261"/>
      <c r="T5" s="261"/>
      <c r="U5" s="261"/>
      <c r="V5" s="261"/>
      <c r="W5" s="261"/>
      <c r="X5" s="261"/>
      <c r="Y5" s="273"/>
    </row>
    <row r="6" spans="2:25" ht="13" customHeight="1" x14ac:dyDescent="0.2">
      <c r="B6" s="445" t="s">
        <v>19</v>
      </c>
      <c r="C6" s="446"/>
      <c r="D6" s="266"/>
      <c r="E6" s="266"/>
      <c r="F6" s="449" t="s">
        <v>2</v>
      </c>
      <c r="G6" s="449"/>
      <c r="H6" s="449" t="s">
        <v>2</v>
      </c>
      <c r="I6" s="449"/>
      <c r="J6" s="454" t="s">
        <v>153</v>
      </c>
      <c r="K6" s="454"/>
      <c r="L6" s="454" t="s">
        <v>2</v>
      </c>
      <c r="M6" s="454"/>
      <c r="N6" s="452" t="s">
        <v>2</v>
      </c>
      <c r="O6" s="453"/>
      <c r="P6" s="315"/>
      <c r="Q6" s="316"/>
      <c r="R6" s="288">
        <v>5</v>
      </c>
      <c r="S6" s="288"/>
      <c r="T6" s="288"/>
      <c r="U6" s="288"/>
      <c r="V6" s="288">
        <f>P6*3+R6</f>
        <v>5</v>
      </c>
      <c r="W6" s="288"/>
      <c r="X6" s="288">
        <v>6</v>
      </c>
      <c r="Y6" s="289"/>
    </row>
    <row r="7" spans="2:25" ht="13" customHeight="1" x14ac:dyDescent="0.2">
      <c r="B7" s="447"/>
      <c r="C7" s="448"/>
      <c r="D7" s="267"/>
      <c r="E7" s="267"/>
      <c r="F7" s="247" t="s">
        <v>328</v>
      </c>
      <c r="G7" s="248"/>
      <c r="H7" s="247" t="s">
        <v>376</v>
      </c>
      <c r="I7" s="248"/>
      <c r="J7" s="249" t="s">
        <v>415</v>
      </c>
      <c r="K7" s="250"/>
      <c r="L7" s="249" t="s">
        <v>409</v>
      </c>
      <c r="M7" s="250"/>
      <c r="N7" s="358" t="s">
        <v>382</v>
      </c>
      <c r="O7" s="359"/>
      <c r="P7" s="315"/>
      <c r="Q7" s="316"/>
      <c r="R7" s="288"/>
      <c r="S7" s="288"/>
      <c r="T7" s="288"/>
      <c r="U7" s="288"/>
      <c r="V7" s="288"/>
      <c r="W7" s="288"/>
      <c r="X7" s="288"/>
      <c r="Y7" s="289"/>
    </row>
    <row r="8" spans="2:25" ht="13" customHeight="1" x14ac:dyDescent="0.2">
      <c r="B8" s="445" t="s">
        <v>53</v>
      </c>
      <c r="C8" s="446"/>
      <c r="D8" s="290" t="s">
        <v>242</v>
      </c>
      <c r="E8" s="290"/>
      <c r="F8" s="291"/>
      <c r="G8" s="291"/>
      <c r="H8" s="449" t="s">
        <v>2</v>
      </c>
      <c r="I8" s="449"/>
      <c r="J8" s="454" t="s">
        <v>153</v>
      </c>
      <c r="K8" s="454"/>
      <c r="L8" s="454" t="s">
        <v>2</v>
      </c>
      <c r="M8" s="454"/>
      <c r="N8" s="452" t="s">
        <v>242</v>
      </c>
      <c r="O8" s="453"/>
      <c r="P8" s="315">
        <v>2</v>
      </c>
      <c r="Q8" s="316"/>
      <c r="R8" s="288">
        <v>3</v>
      </c>
      <c r="S8" s="288"/>
      <c r="T8" s="288"/>
      <c r="U8" s="288"/>
      <c r="V8" s="288">
        <f t="shared" ref="V8" si="0">P8*3+R8</f>
        <v>9</v>
      </c>
      <c r="W8" s="288"/>
      <c r="X8" s="288">
        <v>4</v>
      </c>
      <c r="Y8" s="289"/>
    </row>
    <row r="9" spans="2:25" ht="13" customHeight="1" x14ac:dyDescent="0.2">
      <c r="B9" s="447"/>
      <c r="C9" s="448"/>
      <c r="D9" s="326" t="s">
        <v>332</v>
      </c>
      <c r="E9" s="326"/>
      <c r="F9" s="292"/>
      <c r="G9" s="292"/>
      <c r="H9" s="247" t="s">
        <v>325</v>
      </c>
      <c r="I9" s="248"/>
      <c r="J9" s="249" t="s">
        <v>438</v>
      </c>
      <c r="K9" s="250"/>
      <c r="L9" s="249" t="s">
        <v>321</v>
      </c>
      <c r="M9" s="250"/>
      <c r="N9" s="251" t="s">
        <v>331</v>
      </c>
      <c r="O9" s="252"/>
      <c r="P9" s="315"/>
      <c r="Q9" s="316"/>
      <c r="R9" s="288"/>
      <c r="S9" s="288"/>
      <c r="T9" s="288"/>
      <c r="U9" s="288"/>
      <c r="V9" s="288"/>
      <c r="W9" s="288"/>
      <c r="X9" s="288"/>
      <c r="Y9" s="289"/>
    </row>
    <row r="10" spans="2:25" ht="13" customHeight="1" x14ac:dyDescent="0.2">
      <c r="B10" s="445" t="s">
        <v>56</v>
      </c>
      <c r="C10" s="446"/>
      <c r="D10" s="290" t="s">
        <v>242</v>
      </c>
      <c r="E10" s="290"/>
      <c r="F10" s="268" t="s">
        <v>242</v>
      </c>
      <c r="G10" s="269"/>
      <c r="H10" s="291"/>
      <c r="I10" s="291"/>
      <c r="J10" s="454" t="s">
        <v>242</v>
      </c>
      <c r="K10" s="454"/>
      <c r="L10" s="454" t="s">
        <v>242</v>
      </c>
      <c r="M10" s="454"/>
      <c r="N10" s="452" t="s">
        <v>242</v>
      </c>
      <c r="O10" s="453"/>
      <c r="P10" s="315">
        <v>5</v>
      </c>
      <c r="Q10" s="316"/>
      <c r="R10" s="288"/>
      <c r="S10" s="288"/>
      <c r="T10" s="288"/>
      <c r="U10" s="288"/>
      <c r="V10" s="288">
        <f t="shared" ref="V10" si="1">P10*3+R10</f>
        <v>15</v>
      </c>
      <c r="W10" s="288"/>
      <c r="X10" s="288">
        <v>1</v>
      </c>
      <c r="Y10" s="289"/>
    </row>
    <row r="11" spans="2:25" ht="13" customHeight="1" x14ac:dyDescent="0.2">
      <c r="B11" s="447"/>
      <c r="C11" s="448"/>
      <c r="D11" s="259" t="s">
        <v>377</v>
      </c>
      <c r="E11" s="259"/>
      <c r="F11" s="293" t="s">
        <v>326</v>
      </c>
      <c r="G11" s="248"/>
      <c r="H11" s="292"/>
      <c r="I11" s="292"/>
      <c r="J11" s="249" t="s">
        <v>405</v>
      </c>
      <c r="K11" s="250"/>
      <c r="L11" s="249" t="s">
        <v>317</v>
      </c>
      <c r="M11" s="250"/>
      <c r="N11" s="251" t="s">
        <v>413</v>
      </c>
      <c r="O11" s="252"/>
      <c r="P11" s="315"/>
      <c r="Q11" s="316"/>
      <c r="R11" s="288"/>
      <c r="S11" s="288"/>
      <c r="T11" s="288"/>
      <c r="U11" s="288"/>
      <c r="V11" s="288"/>
      <c r="W11" s="288"/>
      <c r="X11" s="288"/>
      <c r="Y11" s="289"/>
    </row>
    <row r="12" spans="2:25" ht="13" customHeight="1" x14ac:dyDescent="0.2">
      <c r="B12" s="445" t="s">
        <v>55</v>
      </c>
      <c r="C12" s="446"/>
      <c r="D12" s="290" t="s">
        <v>242</v>
      </c>
      <c r="E12" s="290"/>
      <c r="F12" s="459" t="s">
        <v>242</v>
      </c>
      <c r="G12" s="459"/>
      <c r="H12" s="459" t="s">
        <v>2</v>
      </c>
      <c r="I12" s="459"/>
      <c r="J12" s="460"/>
      <c r="K12" s="460"/>
      <c r="L12" s="454" t="s">
        <v>242</v>
      </c>
      <c r="M12" s="454"/>
      <c r="N12" s="455" t="s">
        <v>156</v>
      </c>
      <c r="O12" s="456"/>
      <c r="P12" s="315">
        <v>4</v>
      </c>
      <c r="Q12" s="316"/>
      <c r="R12" s="288">
        <v>1</v>
      </c>
      <c r="S12" s="288"/>
      <c r="T12" s="288"/>
      <c r="U12" s="288"/>
      <c r="V12" s="288">
        <f t="shared" ref="V12" si="2">P12*3+R12</f>
        <v>13</v>
      </c>
      <c r="W12" s="288"/>
      <c r="X12" s="288">
        <v>2</v>
      </c>
      <c r="Y12" s="289"/>
    </row>
    <row r="13" spans="2:25" ht="13" customHeight="1" x14ac:dyDescent="0.2">
      <c r="B13" s="447"/>
      <c r="C13" s="448"/>
      <c r="D13" s="259" t="s">
        <v>416</v>
      </c>
      <c r="E13" s="259"/>
      <c r="F13" s="462" t="s">
        <v>439</v>
      </c>
      <c r="G13" s="462"/>
      <c r="H13" s="462" t="s">
        <v>406</v>
      </c>
      <c r="I13" s="462"/>
      <c r="J13" s="461"/>
      <c r="K13" s="461"/>
      <c r="L13" s="249" t="s">
        <v>378</v>
      </c>
      <c r="M13" s="250"/>
      <c r="N13" s="457" t="s">
        <v>184</v>
      </c>
      <c r="O13" s="458"/>
      <c r="P13" s="315"/>
      <c r="Q13" s="316"/>
      <c r="R13" s="288"/>
      <c r="S13" s="288"/>
      <c r="T13" s="288"/>
      <c r="U13" s="288"/>
      <c r="V13" s="288"/>
      <c r="W13" s="288"/>
      <c r="X13" s="288"/>
      <c r="Y13" s="289"/>
    </row>
    <row r="14" spans="2:25" ht="13" customHeight="1" x14ac:dyDescent="0.2">
      <c r="B14" s="445" t="s">
        <v>48</v>
      </c>
      <c r="C14" s="446"/>
      <c r="D14" s="290" t="s">
        <v>242</v>
      </c>
      <c r="E14" s="290"/>
      <c r="F14" s="459" t="s">
        <v>242</v>
      </c>
      <c r="G14" s="459"/>
      <c r="H14" s="459" t="s">
        <v>2</v>
      </c>
      <c r="I14" s="459"/>
      <c r="J14" s="463" t="s">
        <v>153</v>
      </c>
      <c r="K14" s="463"/>
      <c r="L14" s="460"/>
      <c r="M14" s="460"/>
      <c r="N14" s="452" t="s">
        <v>242</v>
      </c>
      <c r="O14" s="453"/>
      <c r="P14" s="315">
        <v>3</v>
      </c>
      <c r="Q14" s="316"/>
      <c r="R14" s="288">
        <v>2</v>
      </c>
      <c r="S14" s="288"/>
      <c r="T14" s="288"/>
      <c r="U14" s="288"/>
      <c r="V14" s="288">
        <f t="shared" ref="V14" si="3">P14*3+R14</f>
        <v>11</v>
      </c>
      <c r="W14" s="288"/>
      <c r="X14" s="288">
        <v>3</v>
      </c>
      <c r="Y14" s="289"/>
    </row>
    <row r="15" spans="2:25" ht="13" customHeight="1" x14ac:dyDescent="0.2">
      <c r="B15" s="447"/>
      <c r="C15" s="448"/>
      <c r="D15" s="259" t="s">
        <v>410</v>
      </c>
      <c r="E15" s="259"/>
      <c r="F15" s="462" t="s">
        <v>322</v>
      </c>
      <c r="G15" s="462"/>
      <c r="H15" s="462" t="s">
        <v>318</v>
      </c>
      <c r="I15" s="462"/>
      <c r="J15" s="464" t="s">
        <v>379</v>
      </c>
      <c r="K15" s="464"/>
      <c r="L15" s="461"/>
      <c r="M15" s="461"/>
      <c r="N15" s="251" t="s">
        <v>331</v>
      </c>
      <c r="O15" s="252"/>
      <c r="P15" s="315"/>
      <c r="Q15" s="316"/>
      <c r="R15" s="288"/>
      <c r="S15" s="288"/>
      <c r="T15" s="288"/>
      <c r="U15" s="288"/>
      <c r="V15" s="288"/>
      <c r="W15" s="288"/>
      <c r="X15" s="288"/>
      <c r="Y15" s="289"/>
    </row>
    <row r="16" spans="2:25" ht="13" customHeight="1" x14ac:dyDescent="0.2">
      <c r="B16" s="445" t="s">
        <v>44</v>
      </c>
      <c r="C16" s="446"/>
      <c r="D16" s="290" t="s">
        <v>242</v>
      </c>
      <c r="E16" s="290"/>
      <c r="F16" s="290" t="s">
        <v>2</v>
      </c>
      <c r="G16" s="290"/>
      <c r="H16" s="290" t="s">
        <v>2</v>
      </c>
      <c r="I16" s="290"/>
      <c r="J16" s="294" t="s">
        <v>153</v>
      </c>
      <c r="K16" s="295"/>
      <c r="L16" s="319" t="s">
        <v>2</v>
      </c>
      <c r="M16" s="319"/>
      <c r="N16" s="322"/>
      <c r="O16" s="323"/>
      <c r="P16" s="280">
        <v>1</v>
      </c>
      <c r="Q16" s="281"/>
      <c r="R16" s="261">
        <v>2</v>
      </c>
      <c r="S16" s="261"/>
      <c r="T16" s="261">
        <v>2</v>
      </c>
      <c r="U16" s="261"/>
      <c r="V16" s="288">
        <f t="shared" ref="V16" si="4">P16*3+R16</f>
        <v>5</v>
      </c>
      <c r="W16" s="288"/>
      <c r="X16" s="261">
        <v>5</v>
      </c>
      <c r="Y16" s="273"/>
    </row>
    <row r="17" spans="2:25" ht="13" customHeight="1" thickBot="1" x14ac:dyDescent="0.25">
      <c r="B17" s="465"/>
      <c r="C17" s="466"/>
      <c r="D17" s="468" t="s">
        <v>417</v>
      </c>
      <c r="E17" s="468"/>
      <c r="F17" s="299" t="s">
        <v>202</v>
      </c>
      <c r="G17" s="299"/>
      <c r="H17" s="299" t="s">
        <v>414</v>
      </c>
      <c r="I17" s="299"/>
      <c r="J17" s="310" t="s">
        <v>185</v>
      </c>
      <c r="K17" s="310"/>
      <c r="L17" s="310" t="s">
        <v>202</v>
      </c>
      <c r="M17" s="310"/>
      <c r="N17" s="324"/>
      <c r="O17" s="325"/>
      <c r="P17" s="308"/>
      <c r="Q17" s="309"/>
      <c r="R17" s="310"/>
      <c r="S17" s="310"/>
      <c r="T17" s="310"/>
      <c r="U17" s="310"/>
      <c r="V17" s="311"/>
      <c r="W17" s="311"/>
      <c r="X17" s="310"/>
      <c r="Y17" s="312"/>
    </row>
    <row r="18" spans="2:25" x14ac:dyDescent="0.2">
      <c r="B18" s="167"/>
      <c r="C18" s="167"/>
      <c r="D18" s="167"/>
      <c r="E18" s="167"/>
      <c r="F18" s="167"/>
      <c r="G18" s="167"/>
      <c r="H18" s="167"/>
      <c r="I18" s="167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</row>
    <row r="19" spans="2:25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2:25" ht="13.5" thickBot="1" x14ac:dyDescent="0.25">
      <c r="B20" s="467" t="s">
        <v>57</v>
      </c>
      <c r="C20" s="467"/>
      <c r="D20" s="467"/>
      <c r="E20" s="467"/>
      <c r="F20" s="49"/>
      <c r="G20" s="49"/>
      <c r="H20" s="49"/>
      <c r="I20" s="49"/>
      <c r="J20" s="49"/>
      <c r="K20" s="49"/>
      <c r="L20" s="49"/>
      <c r="M20" s="49"/>
    </row>
    <row r="21" spans="2:25" x14ac:dyDescent="0.2">
      <c r="B21" s="254"/>
      <c r="C21" s="255"/>
      <c r="D21" s="450" t="s">
        <v>38</v>
      </c>
      <c r="E21" s="450"/>
      <c r="F21" s="450" t="s">
        <v>58</v>
      </c>
      <c r="G21" s="450"/>
      <c r="H21" s="450" t="s">
        <v>59</v>
      </c>
      <c r="I21" s="450"/>
      <c r="J21" s="450" t="s">
        <v>20</v>
      </c>
      <c r="K21" s="450"/>
      <c r="L21" s="450" t="s">
        <v>60</v>
      </c>
      <c r="M21" s="450"/>
      <c r="N21" s="450" t="s">
        <v>46</v>
      </c>
      <c r="O21" s="450"/>
      <c r="P21" s="278" t="s">
        <v>25</v>
      </c>
      <c r="Q21" s="279"/>
      <c r="R21" s="260" t="s">
        <v>26</v>
      </c>
      <c r="S21" s="260"/>
      <c r="T21" s="260" t="s">
        <v>27</v>
      </c>
      <c r="U21" s="260"/>
      <c r="V21" s="260" t="s">
        <v>28</v>
      </c>
      <c r="W21" s="260"/>
      <c r="X21" s="260" t="s">
        <v>327</v>
      </c>
      <c r="Y21" s="272"/>
    </row>
    <row r="22" spans="2:25" x14ac:dyDescent="0.2">
      <c r="B22" s="256"/>
      <c r="C22" s="257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280"/>
      <c r="Q22" s="281"/>
      <c r="R22" s="261"/>
      <c r="S22" s="261"/>
      <c r="T22" s="261"/>
      <c r="U22" s="261"/>
      <c r="V22" s="261"/>
      <c r="W22" s="261"/>
      <c r="X22" s="261"/>
      <c r="Y22" s="273"/>
    </row>
    <row r="23" spans="2:25" ht="13" customHeight="1" x14ac:dyDescent="0.2">
      <c r="B23" s="445" t="s">
        <v>38</v>
      </c>
      <c r="C23" s="446"/>
      <c r="D23" s="266"/>
      <c r="E23" s="266"/>
      <c r="F23" s="449" t="s">
        <v>242</v>
      </c>
      <c r="G23" s="449"/>
      <c r="H23" s="449" t="s">
        <v>242</v>
      </c>
      <c r="I23" s="449"/>
      <c r="J23" s="454" t="s">
        <v>153</v>
      </c>
      <c r="K23" s="454"/>
      <c r="L23" s="454" t="s">
        <v>242</v>
      </c>
      <c r="M23" s="454"/>
      <c r="N23" s="452" t="s">
        <v>153</v>
      </c>
      <c r="O23" s="453"/>
      <c r="P23" s="315">
        <v>3</v>
      </c>
      <c r="Q23" s="316"/>
      <c r="R23" s="288">
        <v>2</v>
      </c>
      <c r="S23" s="288"/>
      <c r="T23" s="288"/>
      <c r="U23" s="288"/>
      <c r="V23" s="288">
        <f>P23*3+R23</f>
        <v>11</v>
      </c>
      <c r="W23" s="288"/>
      <c r="X23" s="288">
        <v>3</v>
      </c>
      <c r="Y23" s="289"/>
    </row>
    <row r="24" spans="2:25" ht="13" customHeight="1" x14ac:dyDescent="0.2">
      <c r="B24" s="447"/>
      <c r="C24" s="448"/>
      <c r="D24" s="267"/>
      <c r="E24" s="267"/>
      <c r="F24" s="327" t="s">
        <v>265</v>
      </c>
      <c r="G24" s="328"/>
      <c r="H24" s="247" t="s">
        <v>354</v>
      </c>
      <c r="I24" s="248"/>
      <c r="J24" s="249" t="s">
        <v>380</v>
      </c>
      <c r="K24" s="250"/>
      <c r="L24" s="356" t="s">
        <v>387</v>
      </c>
      <c r="M24" s="357"/>
      <c r="N24" s="251" t="s">
        <v>355</v>
      </c>
      <c r="O24" s="252"/>
      <c r="P24" s="315"/>
      <c r="Q24" s="316"/>
      <c r="R24" s="288"/>
      <c r="S24" s="288"/>
      <c r="T24" s="288"/>
      <c r="U24" s="288"/>
      <c r="V24" s="288"/>
      <c r="W24" s="288"/>
      <c r="X24" s="288"/>
      <c r="Y24" s="289"/>
    </row>
    <row r="25" spans="2:25" ht="13" customHeight="1" x14ac:dyDescent="0.2">
      <c r="B25" s="445" t="s">
        <v>61</v>
      </c>
      <c r="C25" s="446"/>
      <c r="D25" s="294" t="s">
        <v>2</v>
      </c>
      <c r="E25" s="295"/>
      <c r="F25" s="291"/>
      <c r="G25" s="291"/>
      <c r="H25" s="449" t="s">
        <v>2</v>
      </c>
      <c r="I25" s="449"/>
      <c r="J25" s="454" t="s">
        <v>153</v>
      </c>
      <c r="K25" s="454"/>
      <c r="L25" s="454" t="s">
        <v>2</v>
      </c>
      <c r="M25" s="454"/>
      <c r="N25" s="452" t="s">
        <v>153</v>
      </c>
      <c r="O25" s="453"/>
      <c r="P25" s="315"/>
      <c r="Q25" s="316"/>
      <c r="R25" s="288">
        <v>5</v>
      </c>
      <c r="S25" s="288"/>
      <c r="T25" s="288"/>
      <c r="U25" s="288"/>
      <c r="V25" s="288">
        <f t="shared" ref="V25" si="5">P25*3+R25</f>
        <v>5</v>
      </c>
      <c r="W25" s="288"/>
      <c r="X25" s="288">
        <v>6</v>
      </c>
      <c r="Y25" s="289"/>
    </row>
    <row r="26" spans="2:25" ht="13" customHeight="1" x14ac:dyDescent="0.2">
      <c r="B26" s="447"/>
      <c r="C26" s="448"/>
      <c r="D26" s="259" t="s">
        <v>266</v>
      </c>
      <c r="E26" s="259"/>
      <c r="F26" s="292"/>
      <c r="G26" s="292"/>
      <c r="H26" s="247" t="s">
        <v>288</v>
      </c>
      <c r="I26" s="248"/>
      <c r="J26" s="249" t="s">
        <v>292</v>
      </c>
      <c r="K26" s="250"/>
      <c r="L26" s="249" t="s">
        <v>356</v>
      </c>
      <c r="M26" s="250"/>
      <c r="N26" s="251" t="s">
        <v>296</v>
      </c>
      <c r="O26" s="252"/>
      <c r="P26" s="315"/>
      <c r="Q26" s="316"/>
      <c r="R26" s="288"/>
      <c r="S26" s="288"/>
      <c r="T26" s="288"/>
      <c r="U26" s="288"/>
      <c r="V26" s="288"/>
      <c r="W26" s="288"/>
      <c r="X26" s="288"/>
      <c r="Y26" s="289"/>
    </row>
    <row r="27" spans="2:25" ht="13" customHeight="1" x14ac:dyDescent="0.2">
      <c r="B27" s="445" t="s">
        <v>59</v>
      </c>
      <c r="C27" s="446"/>
      <c r="D27" s="290" t="s">
        <v>2</v>
      </c>
      <c r="E27" s="290"/>
      <c r="F27" s="268" t="s">
        <v>242</v>
      </c>
      <c r="G27" s="269"/>
      <c r="H27" s="291"/>
      <c r="I27" s="291"/>
      <c r="J27" s="454" t="s">
        <v>153</v>
      </c>
      <c r="K27" s="454"/>
      <c r="L27" s="454" t="s">
        <v>242</v>
      </c>
      <c r="M27" s="454"/>
      <c r="N27" s="452" t="s">
        <v>153</v>
      </c>
      <c r="O27" s="453"/>
      <c r="P27" s="315">
        <v>2</v>
      </c>
      <c r="Q27" s="316"/>
      <c r="R27" s="288">
        <v>3</v>
      </c>
      <c r="S27" s="288"/>
      <c r="T27" s="288"/>
      <c r="U27" s="288"/>
      <c r="V27" s="288">
        <f t="shared" ref="V27" si="6">P27*3+R27</f>
        <v>9</v>
      </c>
      <c r="W27" s="288"/>
      <c r="X27" s="288">
        <v>4</v>
      </c>
      <c r="Y27" s="289"/>
    </row>
    <row r="28" spans="2:25" ht="13" customHeight="1" x14ac:dyDescent="0.2">
      <c r="B28" s="447"/>
      <c r="C28" s="448"/>
      <c r="D28" s="259" t="s">
        <v>357</v>
      </c>
      <c r="E28" s="259"/>
      <c r="F28" s="327" t="s">
        <v>289</v>
      </c>
      <c r="G28" s="328"/>
      <c r="H28" s="292"/>
      <c r="I28" s="292"/>
      <c r="J28" s="249" t="s">
        <v>298</v>
      </c>
      <c r="K28" s="250"/>
      <c r="L28" s="356" t="s">
        <v>455</v>
      </c>
      <c r="M28" s="357"/>
      <c r="N28" s="251" t="s">
        <v>358</v>
      </c>
      <c r="O28" s="252"/>
      <c r="P28" s="315"/>
      <c r="Q28" s="316"/>
      <c r="R28" s="288"/>
      <c r="S28" s="288"/>
      <c r="T28" s="288"/>
      <c r="U28" s="288"/>
      <c r="V28" s="288"/>
      <c r="W28" s="288"/>
      <c r="X28" s="288"/>
      <c r="Y28" s="289"/>
    </row>
    <row r="29" spans="2:25" ht="13" customHeight="1" x14ac:dyDescent="0.2">
      <c r="B29" s="445" t="s">
        <v>62</v>
      </c>
      <c r="C29" s="446"/>
      <c r="D29" s="290" t="s">
        <v>242</v>
      </c>
      <c r="E29" s="290"/>
      <c r="F29" s="459" t="s">
        <v>242</v>
      </c>
      <c r="G29" s="459"/>
      <c r="H29" s="459" t="s">
        <v>242</v>
      </c>
      <c r="I29" s="459"/>
      <c r="J29" s="460"/>
      <c r="K29" s="460"/>
      <c r="L29" s="469" t="s">
        <v>156</v>
      </c>
      <c r="M29" s="455"/>
      <c r="N29" s="469" t="s">
        <v>153</v>
      </c>
      <c r="O29" s="470"/>
      <c r="P29" s="315">
        <v>4</v>
      </c>
      <c r="Q29" s="316"/>
      <c r="R29" s="288">
        <v>1</v>
      </c>
      <c r="S29" s="288"/>
      <c r="T29" s="288"/>
      <c r="U29" s="288"/>
      <c r="V29" s="288">
        <f t="shared" ref="V29" si="7">P29*3+R29</f>
        <v>13</v>
      </c>
      <c r="W29" s="288"/>
      <c r="X29" s="288">
        <v>2</v>
      </c>
      <c r="Y29" s="289"/>
    </row>
    <row r="30" spans="2:25" ht="13" customHeight="1" x14ac:dyDescent="0.2">
      <c r="B30" s="447"/>
      <c r="C30" s="448"/>
      <c r="D30" s="259" t="s">
        <v>381</v>
      </c>
      <c r="E30" s="259"/>
      <c r="F30" s="473" t="s">
        <v>293</v>
      </c>
      <c r="G30" s="473"/>
      <c r="H30" s="462" t="s">
        <v>299</v>
      </c>
      <c r="I30" s="462"/>
      <c r="J30" s="461"/>
      <c r="K30" s="461"/>
      <c r="L30" s="474" t="s">
        <v>186</v>
      </c>
      <c r="M30" s="475"/>
      <c r="N30" s="471" t="s">
        <v>187</v>
      </c>
      <c r="O30" s="472"/>
      <c r="P30" s="315"/>
      <c r="Q30" s="316"/>
      <c r="R30" s="288"/>
      <c r="S30" s="288"/>
      <c r="T30" s="288"/>
      <c r="U30" s="288"/>
      <c r="V30" s="288"/>
      <c r="W30" s="288"/>
      <c r="X30" s="288"/>
      <c r="Y30" s="289"/>
    </row>
    <row r="31" spans="2:25" ht="13" customHeight="1" x14ac:dyDescent="0.2">
      <c r="B31" s="445" t="s">
        <v>60</v>
      </c>
      <c r="C31" s="446"/>
      <c r="D31" s="290" t="s">
        <v>2</v>
      </c>
      <c r="E31" s="290"/>
      <c r="F31" s="459" t="s">
        <v>242</v>
      </c>
      <c r="G31" s="459"/>
      <c r="H31" s="459" t="s">
        <v>2</v>
      </c>
      <c r="I31" s="459"/>
      <c r="J31" s="476" t="s">
        <v>153</v>
      </c>
      <c r="K31" s="477"/>
      <c r="L31" s="460"/>
      <c r="M31" s="460"/>
      <c r="N31" s="455" t="s">
        <v>153</v>
      </c>
      <c r="O31" s="456"/>
      <c r="P31" s="315">
        <v>1</v>
      </c>
      <c r="Q31" s="316"/>
      <c r="R31" s="288">
        <v>4</v>
      </c>
      <c r="S31" s="288"/>
      <c r="T31" s="288"/>
      <c r="U31" s="288"/>
      <c r="V31" s="288">
        <f t="shared" ref="V31" si="8">P31*3+R31</f>
        <v>7</v>
      </c>
      <c r="W31" s="288"/>
      <c r="X31" s="288">
        <v>5</v>
      </c>
      <c r="Y31" s="289"/>
    </row>
    <row r="32" spans="2:25" ht="13" customHeight="1" x14ac:dyDescent="0.2">
      <c r="B32" s="447"/>
      <c r="C32" s="448"/>
      <c r="D32" s="259" t="s">
        <v>388</v>
      </c>
      <c r="E32" s="259"/>
      <c r="F32" s="462" t="s">
        <v>359</v>
      </c>
      <c r="G32" s="462"/>
      <c r="H32" s="462" t="s">
        <v>456</v>
      </c>
      <c r="I32" s="462"/>
      <c r="J32" s="478" t="s">
        <v>188</v>
      </c>
      <c r="K32" s="464"/>
      <c r="L32" s="461"/>
      <c r="M32" s="461"/>
      <c r="N32" s="457" t="s">
        <v>189</v>
      </c>
      <c r="O32" s="458"/>
      <c r="P32" s="315"/>
      <c r="Q32" s="316"/>
      <c r="R32" s="288"/>
      <c r="S32" s="288"/>
      <c r="T32" s="288"/>
      <c r="U32" s="288"/>
      <c r="V32" s="288"/>
      <c r="W32" s="288"/>
      <c r="X32" s="288"/>
      <c r="Y32" s="289"/>
    </row>
    <row r="33" spans="2:25" ht="13" customHeight="1" x14ac:dyDescent="0.2">
      <c r="B33" s="445" t="s">
        <v>46</v>
      </c>
      <c r="C33" s="446"/>
      <c r="D33" s="290" t="s">
        <v>242</v>
      </c>
      <c r="E33" s="290"/>
      <c r="F33" s="290" t="s">
        <v>242</v>
      </c>
      <c r="G33" s="290"/>
      <c r="H33" s="290" t="s">
        <v>242</v>
      </c>
      <c r="I33" s="290"/>
      <c r="J33" s="294" t="s">
        <v>156</v>
      </c>
      <c r="K33" s="295"/>
      <c r="L33" s="294" t="s">
        <v>156</v>
      </c>
      <c r="M33" s="295"/>
      <c r="N33" s="322"/>
      <c r="O33" s="323"/>
      <c r="P33" s="280">
        <v>5</v>
      </c>
      <c r="Q33" s="281"/>
      <c r="R33" s="261"/>
      <c r="S33" s="261"/>
      <c r="T33" s="261"/>
      <c r="U33" s="261"/>
      <c r="V33" s="288">
        <f t="shared" ref="V33" si="9">P33*3+R33</f>
        <v>15</v>
      </c>
      <c r="W33" s="288"/>
      <c r="X33" s="261">
        <v>1</v>
      </c>
      <c r="Y33" s="273"/>
    </row>
    <row r="34" spans="2:25" ht="13" customHeight="1" thickBot="1" x14ac:dyDescent="0.25">
      <c r="B34" s="465"/>
      <c r="C34" s="466"/>
      <c r="D34" s="299" t="s">
        <v>360</v>
      </c>
      <c r="E34" s="299"/>
      <c r="F34" s="299" t="s">
        <v>297</v>
      </c>
      <c r="G34" s="299"/>
      <c r="H34" s="299" t="s">
        <v>361</v>
      </c>
      <c r="I34" s="299"/>
      <c r="J34" s="310" t="s">
        <v>190</v>
      </c>
      <c r="K34" s="310"/>
      <c r="L34" s="310" t="s">
        <v>191</v>
      </c>
      <c r="M34" s="310"/>
      <c r="N34" s="324"/>
      <c r="O34" s="325"/>
      <c r="P34" s="308"/>
      <c r="Q34" s="309"/>
      <c r="R34" s="310"/>
      <c r="S34" s="310"/>
      <c r="T34" s="310"/>
      <c r="U34" s="310"/>
      <c r="V34" s="311"/>
      <c r="W34" s="311"/>
      <c r="X34" s="310"/>
      <c r="Y34" s="312"/>
    </row>
    <row r="35" spans="2:25" x14ac:dyDescent="0.2">
      <c r="B35" s="167"/>
      <c r="C35" s="167"/>
      <c r="D35" s="167"/>
      <c r="E35" s="167"/>
      <c r="F35" s="167"/>
      <c r="G35" s="167"/>
      <c r="H35" s="167"/>
      <c r="I35" s="167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</row>
    <row r="37" spans="2:25" ht="13.5" thickBot="1" x14ac:dyDescent="0.25">
      <c r="B37" s="467" t="s">
        <v>63</v>
      </c>
      <c r="C37" s="467"/>
      <c r="D37" s="467"/>
      <c r="E37" s="467"/>
      <c r="F37" s="49"/>
      <c r="G37" s="49"/>
      <c r="H37" s="49"/>
      <c r="I37" s="49"/>
      <c r="J37" s="49"/>
      <c r="K37" s="49"/>
      <c r="L37" s="49"/>
      <c r="M37" s="49"/>
    </row>
    <row r="38" spans="2:25" x14ac:dyDescent="0.2">
      <c r="B38" s="254"/>
      <c r="C38" s="255"/>
      <c r="D38" s="450" t="s">
        <v>64</v>
      </c>
      <c r="E38" s="450"/>
      <c r="F38" s="450" t="s">
        <v>35</v>
      </c>
      <c r="G38" s="450"/>
      <c r="H38" s="450" t="s">
        <v>65</v>
      </c>
      <c r="I38" s="450"/>
      <c r="J38" s="450" t="s">
        <v>66</v>
      </c>
      <c r="K38" s="450"/>
      <c r="L38" s="450" t="s">
        <v>67</v>
      </c>
      <c r="M38" s="450"/>
      <c r="N38" s="278" t="s">
        <v>25</v>
      </c>
      <c r="O38" s="279"/>
      <c r="P38" s="260" t="s">
        <v>26</v>
      </c>
      <c r="Q38" s="260"/>
      <c r="R38" s="260" t="s">
        <v>27</v>
      </c>
      <c r="S38" s="260"/>
      <c r="T38" s="260" t="s">
        <v>28</v>
      </c>
      <c r="U38" s="260"/>
      <c r="V38" s="260" t="s">
        <v>327</v>
      </c>
      <c r="W38" s="272"/>
    </row>
    <row r="39" spans="2:25" x14ac:dyDescent="0.2">
      <c r="B39" s="256"/>
      <c r="C39" s="257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280"/>
      <c r="O39" s="281"/>
      <c r="P39" s="261"/>
      <c r="Q39" s="261"/>
      <c r="R39" s="261"/>
      <c r="S39" s="261"/>
      <c r="T39" s="261"/>
      <c r="U39" s="261"/>
      <c r="V39" s="261"/>
      <c r="W39" s="273"/>
    </row>
    <row r="40" spans="2:25" ht="13" customHeight="1" x14ac:dyDescent="0.2">
      <c r="B40" s="445" t="s">
        <v>64</v>
      </c>
      <c r="C40" s="446"/>
      <c r="D40" s="266"/>
      <c r="E40" s="266"/>
      <c r="F40" s="449" t="s">
        <v>2</v>
      </c>
      <c r="G40" s="449"/>
      <c r="H40" s="449" t="s">
        <v>242</v>
      </c>
      <c r="I40" s="449"/>
      <c r="J40" s="449" t="s">
        <v>2</v>
      </c>
      <c r="K40" s="449"/>
      <c r="L40" s="449" t="s">
        <v>2</v>
      </c>
      <c r="M40" s="449"/>
      <c r="N40" s="315">
        <v>1</v>
      </c>
      <c r="O40" s="316"/>
      <c r="P40" s="288">
        <v>3</v>
      </c>
      <c r="Q40" s="288"/>
      <c r="R40" s="288"/>
      <c r="S40" s="288"/>
      <c r="T40" s="288">
        <f>N40*3+P40</f>
        <v>6</v>
      </c>
      <c r="U40" s="288"/>
      <c r="V40" s="288">
        <v>4</v>
      </c>
      <c r="W40" s="289"/>
    </row>
    <row r="41" spans="2:25" ht="13" customHeight="1" x14ac:dyDescent="0.2">
      <c r="B41" s="447"/>
      <c r="C41" s="448"/>
      <c r="D41" s="267"/>
      <c r="E41" s="267"/>
      <c r="F41" s="247" t="s">
        <v>267</v>
      </c>
      <c r="G41" s="248"/>
      <c r="H41" s="247" t="s">
        <v>344</v>
      </c>
      <c r="I41" s="248"/>
      <c r="J41" s="247" t="s">
        <v>268</v>
      </c>
      <c r="K41" s="248"/>
      <c r="L41" s="247" t="s">
        <v>333</v>
      </c>
      <c r="M41" s="248"/>
      <c r="N41" s="315"/>
      <c r="O41" s="316"/>
      <c r="P41" s="288"/>
      <c r="Q41" s="288"/>
      <c r="R41" s="288"/>
      <c r="S41" s="288"/>
      <c r="T41" s="288"/>
      <c r="U41" s="288"/>
      <c r="V41" s="288"/>
      <c r="W41" s="289"/>
    </row>
    <row r="42" spans="2:25" ht="13" customHeight="1" x14ac:dyDescent="0.2">
      <c r="B42" s="445" t="s">
        <v>35</v>
      </c>
      <c r="C42" s="446"/>
      <c r="D42" s="294" t="s">
        <v>242</v>
      </c>
      <c r="E42" s="295"/>
      <c r="F42" s="291"/>
      <c r="G42" s="291"/>
      <c r="H42" s="449" t="s">
        <v>242</v>
      </c>
      <c r="I42" s="449"/>
      <c r="J42" s="449" t="s">
        <v>242</v>
      </c>
      <c r="K42" s="449"/>
      <c r="L42" s="449" t="s">
        <v>242</v>
      </c>
      <c r="M42" s="449"/>
      <c r="N42" s="315">
        <v>4</v>
      </c>
      <c r="O42" s="316"/>
      <c r="P42" s="288"/>
      <c r="Q42" s="288"/>
      <c r="R42" s="288"/>
      <c r="S42" s="288"/>
      <c r="T42" s="288">
        <f t="shared" ref="T42" si="10">N42*3+P42</f>
        <v>12</v>
      </c>
      <c r="U42" s="288"/>
      <c r="V42" s="288">
        <v>1</v>
      </c>
      <c r="W42" s="289"/>
    </row>
    <row r="43" spans="2:25" ht="13" customHeight="1" x14ac:dyDescent="0.2">
      <c r="B43" s="447"/>
      <c r="C43" s="448"/>
      <c r="D43" s="259" t="s">
        <v>269</v>
      </c>
      <c r="E43" s="259"/>
      <c r="F43" s="292"/>
      <c r="G43" s="292"/>
      <c r="H43" s="247" t="s">
        <v>397</v>
      </c>
      <c r="I43" s="248"/>
      <c r="J43" s="247" t="s">
        <v>270</v>
      </c>
      <c r="K43" s="248"/>
      <c r="L43" s="247" t="s">
        <v>399</v>
      </c>
      <c r="M43" s="248"/>
      <c r="N43" s="315"/>
      <c r="O43" s="316"/>
      <c r="P43" s="288"/>
      <c r="Q43" s="288"/>
      <c r="R43" s="288"/>
      <c r="S43" s="288"/>
      <c r="T43" s="288"/>
      <c r="U43" s="288"/>
      <c r="V43" s="288"/>
      <c r="W43" s="289"/>
    </row>
    <row r="44" spans="2:25" ht="13" customHeight="1" x14ac:dyDescent="0.2">
      <c r="B44" s="445" t="s">
        <v>65</v>
      </c>
      <c r="C44" s="446"/>
      <c r="D44" s="290" t="s">
        <v>2</v>
      </c>
      <c r="E44" s="290"/>
      <c r="F44" s="268" t="s">
        <v>2</v>
      </c>
      <c r="G44" s="269"/>
      <c r="H44" s="291"/>
      <c r="I44" s="291"/>
      <c r="J44" s="449" t="s">
        <v>2</v>
      </c>
      <c r="K44" s="449"/>
      <c r="L44" s="449" t="s">
        <v>2</v>
      </c>
      <c r="M44" s="449"/>
      <c r="N44" s="315"/>
      <c r="O44" s="316"/>
      <c r="P44" s="288">
        <v>4</v>
      </c>
      <c r="Q44" s="288"/>
      <c r="R44" s="288"/>
      <c r="S44" s="288"/>
      <c r="T44" s="288">
        <f t="shared" ref="T44" si="11">N44*3+P44</f>
        <v>4</v>
      </c>
      <c r="U44" s="288"/>
      <c r="V44" s="288">
        <v>5</v>
      </c>
      <c r="W44" s="289"/>
    </row>
    <row r="45" spans="2:25" ht="13" customHeight="1" x14ac:dyDescent="0.2">
      <c r="B45" s="447"/>
      <c r="C45" s="448"/>
      <c r="D45" s="259" t="s">
        <v>345</v>
      </c>
      <c r="E45" s="259"/>
      <c r="F45" s="293" t="s">
        <v>398</v>
      </c>
      <c r="G45" s="248"/>
      <c r="H45" s="292"/>
      <c r="I45" s="292"/>
      <c r="J45" s="247" t="s">
        <v>461</v>
      </c>
      <c r="K45" s="248"/>
      <c r="L45" s="247" t="s">
        <v>395</v>
      </c>
      <c r="M45" s="248"/>
      <c r="N45" s="315"/>
      <c r="O45" s="316"/>
      <c r="P45" s="288"/>
      <c r="Q45" s="288"/>
      <c r="R45" s="288"/>
      <c r="S45" s="288"/>
      <c r="T45" s="288"/>
      <c r="U45" s="288"/>
      <c r="V45" s="288"/>
      <c r="W45" s="289"/>
    </row>
    <row r="46" spans="2:25" ht="13" customHeight="1" x14ac:dyDescent="0.2">
      <c r="B46" s="445" t="s">
        <v>66</v>
      </c>
      <c r="C46" s="446"/>
      <c r="D46" s="294" t="s">
        <v>242</v>
      </c>
      <c r="E46" s="295"/>
      <c r="F46" s="268" t="s">
        <v>2</v>
      </c>
      <c r="G46" s="269"/>
      <c r="H46" s="268" t="s">
        <v>242</v>
      </c>
      <c r="I46" s="269"/>
      <c r="J46" s="291"/>
      <c r="K46" s="291"/>
      <c r="L46" s="449" t="s">
        <v>2</v>
      </c>
      <c r="M46" s="449"/>
      <c r="N46" s="315">
        <v>2</v>
      </c>
      <c r="O46" s="316"/>
      <c r="P46" s="288">
        <v>2</v>
      </c>
      <c r="Q46" s="288"/>
      <c r="R46" s="288"/>
      <c r="S46" s="288"/>
      <c r="T46" s="288">
        <f t="shared" ref="T46" si="12">N46*3+P46</f>
        <v>8</v>
      </c>
      <c r="U46" s="288"/>
      <c r="V46" s="288">
        <v>3</v>
      </c>
      <c r="W46" s="289"/>
    </row>
    <row r="47" spans="2:25" ht="13" customHeight="1" x14ac:dyDescent="0.2">
      <c r="B47" s="447"/>
      <c r="C47" s="448"/>
      <c r="D47" s="326" t="s">
        <v>271</v>
      </c>
      <c r="E47" s="326"/>
      <c r="F47" s="293" t="s">
        <v>272</v>
      </c>
      <c r="G47" s="248"/>
      <c r="H47" s="293" t="s">
        <v>462</v>
      </c>
      <c r="I47" s="248"/>
      <c r="J47" s="292"/>
      <c r="K47" s="292"/>
      <c r="L47" s="247" t="s">
        <v>440</v>
      </c>
      <c r="M47" s="248"/>
      <c r="N47" s="315"/>
      <c r="O47" s="316"/>
      <c r="P47" s="288"/>
      <c r="Q47" s="288"/>
      <c r="R47" s="288"/>
      <c r="S47" s="288"/>
      <c r="T47" s="288"/>
      <c r="U47" s="288"/>
      <c r="V47" s="288"/>
      <c r="W47" s="289"/>
    </row>
    <row r="48" spans="2:25" ht="13" customHeight="1" x14ac:dyDescent="0.2">
      <c r="B48" s="445" t="s">
        <v>67</v>
      </c>
      <c r="C48" s="446"/>
      <c r="D48" s="290" t="s">
        <v>242</v>
      </c>
      <c r="E48" s="290"/>
      <c r="F48" s="268" t="s">
        <v>2</v>
      </c>
      <c r="G48" s="269"/>
      <c r="H48" s="268" t="s">
        <v>242</v>
      </c>
      <c r="I48" s="269"/>
      <c r="J48" s="268" t="s">
        <v>242</v>
      </c>
      <c r="K48" s="269"/>
      <c r="L48" s="291"/>
      <c r="M48" s="291"/>
      <c r="N48" s="315">
        <v>3</v>
      </c>
      <c r="O48" s="316"/>
      <c r="P48" s="288">
        <v>1</v>
      </c>
      <c r="Q48" s="288"/>
      <c r="R48" s="288"/>
      <c r="S48" s="288"/>
      <c r="T48" s="288">
        <f t="shared" ref="T48" si="13">N48*3+P48</f>
        <v>10</v>
      </c>
      <c r="U48" s="288"/>
      <c r="V48" s="288">
        <v>2</v>
      </c>
      <c r="W48" s="289"/>
    </row>
    <row r="49" spans="2:23" ht="13" customHeight="1" thickBot="1" x14ac:dyDescent="0.25">
      <c r="B49" s="465"/>
      <c r="C49" s="466"/>
      <c r="D49" s="299" t="s">
        <v>334</v>
      </c>
      <c r="E49" s="299"/>
      <c r="F49" s="300" t="s">
        <v>400</v>
      </c>
      <c r="G49" s="301"/>
      <c r="H49" s="300" t="s">
        <v>396</v>
      </c>
      <c r="I49" s="301"/>
      <c r="J49" s="300" t="s">
        <v>441</v>
      </c>
      <c r="K49" s="301"/>
      <c r="L49" s="479"/>
      <c r="M49" s="479"/>
      <c r="N49" s="480"/>
      <c r="O49" s="481"/>
      <c r="P49" s="311"/>
      <c r="Q49" s="311"/>
      <c r="R49" s="311"/>
      <c r="S49" s="311"/>
      <c r="T49" s="311"/>
      <c r="U49" s="311"/>
      <c r="V49" s="311"/>
      <c r="W49" s="482"/>
    </row>
    <row r="50" spans="2:23" ht="13" customHeight="1" x14ac:dyDescent="0.2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8"/>
      <c r="O50" s="168"/>
      <c r="P50" s="168"/>
      <c r="Q50" s="168"/>
      <c r="R50" s="168"/>
      <c r="S50" s="168"/>
      <c r="T50" s="168"/>
      <c r="U50" s="168"/>
      <c r="V50" s="168"/>
      <c r="W50" s="168"/>
    </row>
    <row r="51" spans="2:23" ht="13" customHeight="1" x14ac:dyDescent="0.2"/>
    <row r="52" spans="2:23" ht="13.5" thickBot="1" x14ac:dyDescent="0.25">
      <c r="B52" s="42" t="s">
        <v>192</v>
      </c>
    </row>
    <row r="53" spans="2:23" x14ac:dyDescent="0.2">
      <c r="B53" s="254"/>
      <c r="C53" s="255"/>
      <c r="D53" s="450" t="s">
        <v>84</v>
      </c>
      <c r="E53" s="450"/>
      <c r="F53" s="450" t="s">
        <v>49</v>
      </c>
      <c r="G53" s="450"/>
      <c r="H53" s="450" t="s">
        <v>68</v>
      </c>
      <c r="I53" s="450"/>
      <c r="J53" s="450" t="s">
        <v>193</v>
      </c>
      <c r="K53" s="450"/>
      <c r="L53" s="450" t="s">
        <v>50</v>
      </c>
      <c r="M53" s="450"/>
      <c r="N53" s="278" t="s">
        <v>25</v>
      </c>
      <c r="O53" s="279"/>
      <c r="P53" s="260" t="s">
        <v>26</v>
      </c>
      <c r="Q53" s="260"/>
      <c r="R53" s="260" t="s">
        <v>27</v>
      </c>
      <c r="S53" s="260"/>
      <c r="T53" s="260" t="s">
        <v>28</v>
      </c>
      <c r="U53" s="260"/>
      <c r="V53" s="260" t="s">
        <v>327</v>
      </c>
      <c r="W53" s="272"/>
    </row>
    <row r="54" spans="2:23" x14ac:dyDescent="0.2">
      <c r="B54" s="256"/>
      <c r="C54" s="257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280"/>
      <c r="O54" s="281"/>
      <c r="P54" s="261"/>
      <c r="Q54" s="261"/>
      <c r="R54" s="261"/>
      <c r="S54" s="261"/>
      <c r="T54" s="261"/>
      <c r="U54" s="261"/>
      <c r="V54" s="261"/>
      <c r="W54" s="273"/>
    </row>
    <row r="55" spans="2:23" x14ac:dyDescent="0.2">
      <c r="B55" s="445" t="s">
        <v>84</v>
      </c>
      <c r="C55" s="446"/>
      <c r="D55" s="266"/>
      <c r="E55" s="266"/>
      <c r="F55" s="449" t="s">
        <v>153</v>
      </c>
      <c r="G55" s="449"/>
      <c r="H55" s="449" t="s">
        <v>242</v>
      </c>
      <c r="I55" s="449"/>
      <c r="J55" s="449" t="s">
        <v>2</v>
      </c>
      <c r="K55" s="449"/>
      <c r="L55" s="449" t="s">
        <v>2</v>
      </c>
      <c r="M55" s="449"/>
      <c r="N55" s="315">
        <v>1</v>
      </c>
      <c r="O55" s="316"/>
      <c r="P55" s="288">
        <v>1</v>
      </c>
      <c r="Q55" s="288"/>
      <c r="R55" s="288">
        <v>2</v>
      </c>
      <c r="S55" s="288"/>
      <c r="T55" s="288">
        <f>N55*3+P55</f>
        <v>4</v>
      </c>
      <c r="U55" s="288"/>
      <c r="V55" s="288">
        <v>5</v>
      </c>
      <c r="W55" s="289"/>
    </row>
    <row r="56" spans="2:23" x14ac:dyDescent="0.2">
      <c r="B56" s="447"/>
      <c r="C56" s="448"/>
      <c r="D56" s="267"/>
      <c r="E56" s="267"/>
      <c r="F56" s="247" t="s">
        <v>202</v>
      </c>
      <c r="G56" s="248"/>
      <c r="H56" s="247" t="s">
        <v>284</v>
      </c>
      <c r="I56" s="248"/>
      <c r="J56" s="247" t="s">
        <v>362</v>
      </c>
      <c r="K56" s="248"/>
      <c r="L56" s="247" t="s">
        <v>202</v>
      </c>
      <c r="M56" s="248"/>
      <c r="N56" s="315"/>
      <c r="O56" s="316"/>
      <c r="P56" s="288"/>
      <c r="Q56" s="288"/>
      <c r="R56" s="288"/>
      <c r="S56" s="288"/>
      <c r="T56" s="288"/>
      <c r="U56" s="288"/>
      <c r="V56" s="288"/>
      <c r="W56" s="289"/>
    </row>
    <row r="57" spans="2:23" x14ac:dyDescent="0.2">
      <c r="B57" s="445" t="s">
        <v>49</v>
      </c>
      <c r="C57" s="446"/>
      <c r="D57" s="294" t="s">
        <v>242</v>
      </c>
      <c r="E57" s="295"/>
      <c r="F57" s="266"/>
      <c r="G57" s="266"/>
      <c r="H57" s="449" t="s">
        <v>242</v>
      </c>
      <c r="I57" s="449"/>
      <c r="J57" s="449" t="s">
        <v>2</v>
      </c>
      <c r="K57" s="449"/>
      <c r="L57" s="459" t="s">
        <v>156</v>
      </c>
      <c r="M57" s="459"/>
      <c r="N57" s="315">
        <v>3</v>
      </c>
      <c r="O57" s="316"/>
      <c r="P57" s="288">
        <v>1</v>
      </c>
      <c r="Q57" s="288"/>
      <c r="R57" s="288"/>
      <c r="S57" s="288"/>
      <c r="T57" s="288">
        <f t="shared" ref="T57" si="14">N57*3+P57</f>
        <v>10</v>
      </c>
      <c r="U57" s="288"/>
      <c r="V57" s="288">
        <v>2</v>
      </c>
      <c r="W57" s="289"/>
    </row>
    <row r="58" spans="2:23" x14ac:dyDescent="0.2">
      <c r="B58" s="447"/>
      <c r="C58" s="448"/>
      <c r="D58" s="259" t="s">
        <v>331</v>
      </c>
      <c r="E58" s="259"/>
      <c r="F58" s="267"/>
      <c r="G58" s="267"/>
      <c r="H58" s="247" t="s">
        <v>286</v>
      </c>
      <c r="I58" s="248"/>
      <c r="J58" s="247" t="s">
        <v>323</v>
      </c>
      <c r="K58" s="248"/>
      <c r="L58" s="462" t="s">
        <v>194</v>
      </c>
      <c r="M58" s="462"/>
      <c r="N58" s="315"/>
      <c r="O58" s="316"/>
      <c r="P58" s="288"/>
      <c r="Q58" s="288"/>
      <c r="R58" s="288"/>
      <c r="S58" s="288"/>
      <c r="T58" s="288"/>
      <c r="U58" s="288"/>
      <c r="V58" s="288"/>
      <c r="W58" s="289"/>
    </row>
    <row r="59" spans="2:23" ht="13" customHeight="1" x14ac:dyDescent="0.2">
      <c r="B59" s="445" t="s">
        <v>68</v>
      </c>
      <c r="C59" s="446"/>
      <c r="D59" s="290" t="s">
        <v>2</v>
      </c>
      <c r="E59" s="290"/>
      <c r="F59" s="290" t="s">
        <v>153</v>
      </c>
      <c r="G59" s="290"/>
      <c r="H59" s="291"/>
      <c r="I59" s="291"/>
      <c r="J59" s="449" t="s">
        <v>2</v>
      </c>
      <c r="K59" s="449"/>
      <c r="L59" s="449" t="s">
        <v>242</v>
      </c>
      <c r="M59" s="449"/>
      <c r="N59" s="315">
        <v>1</v>
      </c>
      <c r="O59" s="316"/>
      <c r="P59" s="288">
        <v>3</v>
      </c>
      <c r="Q59" s="288"/>
      <c r="R59" s="288"/>
      <c r="S59" s="288"/>
      <c r="T59" s="288">
        <f t="shared" ref="T59" si="15">N59*3+P59</f>
        <v>6</v>
      </c>
      <c r="U59" s="288"/>
      <c r="V59" s="288">
        <v>3</v>
      </c>
      <c r="W59" s="289"/>
    </row>
    <row r="60" spans="2:23" ht="13" customHeight="1" x14ac:dyDescent="0.2">
      <c r="B60" s="447"/>
      <c r="C60" s="448"/>
      <c r="D60" s="259" t="s">
        <v>285</v>
      </c>
      <c r="E60" s="259"/>
      <c r="F60" s="259" t="s">
        <v>287</v>
      </c>
      <c r="G60" s="259"/>
      <c r="H60" s="292"/>
      <c r="I60" s="292"/>
      <c r="J60" s="247" t="s">
        <v>319</v>
      </c>
      <c r="K60" s="248"/>
      <c r="L60" s="247" t="s">
        <v>331</v>
      </c>
      <c r="M60" s="248"/>
      <c r="N60" s="315"/>
      <c r="O60" s="316"/>
      <c r="P60" s="288"/>
      <c r="Q60" s="288"/>
      <c r="R60" s="288"/>
      <c r="S60" s="288"/>
      <c r="T60" s="288"/>
      <c r="U60" s="288"/>
      <c r="V60" s="288"/>
      <c r="W60" s="289"/>
    </row>
    <row r="61" spans="2:23" ht="13" customHeight="1" x14ac:dyDescent="0.2">
      <c r="B61" s="445" t="s">
        <v>193</v>
      </c>
      <c r="C61" s="446"/>
      <c r="D61" s="290" t="s">
        <v>242</v>
      </c>
      <c r="E61" s="290"/>
      <c r="F61" s="290" t="s">
        <v>242</v>
      </c>
      <c r="G61" s="290"/>
      <c r="H61" s="459" t="s">
        <v>242</v>
      </c>
      <c r="I61" s="459"/>
      <c r="J61" s="483"/>
      <c r="K61" s="483"/>
      <c r="L61" s="449" t="s">
        <v>242</v>
      </c>
      <c r="M61" s="449"/>
      <c r="N61" s="315">
        <v>4</v>
      </c>
      <c r="O61" s="316"/>
      <c r="P61" s="288"/>
      <c r="Q61" s="288"/>
      <c r="R61" s="288"/>
      <c r="S61" s="288"/>
      <c r="T61" s="288">
        <f t="shared" ref="T61" si="16">N61*3+P61</f>
        <v>12</v>
      </c>
      <c r="U61" s="288"/>
      <c r="V61" s="288">
        <v>1</v>
      </c>
      <c r="W61" s="289"/>
    </row>
    <row r="62" spans="2:23" ht="13" customHeight="1" x14ac:dyDescent="0.2">
      <c r="B62" s="447"/>
      <c r="C62" s="448"/>
      <c r="D62" s="259" t="s">
        <v>363</v>
      </c>
      <c r="E62" s="259"/>
      <c r="F62" s="259" t="s">
        <v>324</v>
      </c>
      <c r="G62" s="259"/>
      <c r="H62" s="462" t="s">
        <v>320</v>
      </c>
      <c r="I62" s="462"/>
      <c r="J62" s="484"/>
      <c r="K62" s="484"/>
      <c r="L62" s="247" t="s">
        <v>331</v>
      </c>
      <c r="M62" s="248"/>
      <c r="N62" s="315"/>
      <c r="O62" s="316"/>
      <c r="P62" s="288"/>
      <c r="Q62" s="288"/>
      <c r="R62" s="288"/>
      <c r="S62" s="288"/>
      <c r="T62" s="288"/>
      <c r="U62" s="288"/>
      <c r="V62" s="288"/>
      <c r="W62" s="289"/>
    </row>
    <row r="63" spans="2:23" ht="13" customHeight="1" x14ac:dyDescent="0.2">
      <c r="B63" s="445" t="s">
        <v>50</v>
      </c>
      <c r="C63" s="446"/>
      <c r="D63" s="294" t="s">
        <v>242</v>
      </c>
      <c r="E63" s="295"/>
      <c r="F63" s="294" t="s">
        <v>153</v>
      </c>
      <c r="G63" s="295"/>
      <c r="H63" s="290" t="s">
        <v>2</v>
      </c>
      <c r="I63" s="290"/>
      <c r="J63" s="290" t="s">
        <v>2</v>
      </c>
      <c r="K63" s="290"/>
      <c r="L63" s="266"/>
      <c r="M63" s="266"/>
      <c r="N63" s="315">
        <v>1</v>
      </c>
      <c r="O63" s="316"/>
      <c r="P63" s="288">
        <v>1</v>
      </c>
      <c r="Q63" s="288"/>
      <c r="R63" s="288">
        <v>2</v>
      </c>
      <c r="S63" s="288"/>
      <c r="T63" s="288">
        <f t="shared" ref="T63" si="17">N63*3+P63</f>
        <v>4</v>
      </c>
      <c r="U63" s="288"/>
      <c r="V63" s="288">
        <v>4</v>
      </c>
      <c r="W63" s="289"/>
    </row>
    <row r="64" spans="2:23" ht="13" customHeight="1" thickBot="1" x14ac:dyDescent="0.25">
      <c r="B64" s="465"/>
      <c r="C64" s="466"/>
      <c r="D64" s="299" t="s">
        <v>368</v>
      </c>
      <c r="E64" s="299"/>
      <c r="F64" s="299" t="s">
        <v>195</v>
      </c>
      <c r="G64" s="299"/>
      <c r="H64" s="299" t="s">
        <v>202</v>
      </c>
      <c r="I64" s="299"/>
      <c r="J64" s="299" t="s">
        <v>202</v>
      </c>
      <c r="K64" s="299"/>
      <c r="L64" s="485"/>
      <c r="M64" s="485"/>
      <c r="N64" s="480"/>
      <c r="O64" s="481"/>
      <c r="P64" s="311"/>
      <c r="Q64" s="311"/>
      <c r="R64" s="311"/>
      <c r="S64" s="311"/>
      <c r="T64" s="311"/>
      <c r="U64" s="311"/>
      <c r="V64" s="311"/>
      <c r="W64" s="482"/>
    </row>
    <row r="65" spans="2:27" ht="13" customHeight="1" x14ac:dyDescent="0.2"/>
    <row r="66" spans="2:27" ht="13" customHeight="1" x14ac:dyDescent="0.2"/>
    <row r="67" spans="2:27" ht="13" customHeight="1" thickBot="1" x14ac:dyDescent="0.25">
      <c r="B67" s="467" t="s">
        <v>69</v>
      </c>
      <c r="C67" s="467"/>
      <c r="D67" s="467"/>
      <c r="E67" s="467"/>
      <c r="F67" s="49"/>
      <c r="G67" s="49"/>
      <c r="H67" s="49"/>
      <c r="I67" s="49"/>
      <c r="J67" s="49"/>
      <c r="K67" s="49"/>
      <c r="L67" s="49"/>
      <c r="M67" s="49"/>
    </row>
    <row r="68" spans="2:27" ht="13" customHeight="1" x14ac:dyDescent="0.2">
      <c r="B68" s="254"/>
      <c r="C68" s="255"/>
      <c r="D68" s="450" t="s">
        <v>47</v>
      </c>
      <c r="E68" s="450"/>
      <c r="F68" s="450" t="s">
        <v>148</v>
      </c>
      <c r="G68" s="450"/>
      <c r="H68" s="450" t="s">
        <v>36</v>
      </c>
      <c r="I68" s="450"/>
      <c r="J68" s="450" t="s">
        <v>39</v>
      </c>
      <c r="K68" s="450"/>
      <c r="L68" s="450" t="s">
        <v>40</v>
      </c>
      <c r="M68" s="450"/>
      <c r="N68" s="278" t="s">
        <v>25</v>
      </c>
      <c r="O68" s="279"/>
      <c r="P68" s="260" t="s">
        <v>26</v>
      </c>
      <c r="Q68" s="260"/>
      <c r="R68" s="260" t="s">
        <v>27</v>
      </c>
      <c r="S68" s="260"/>
      <c r="T68" s="260" t="s">
        <v>28</v>
      </c>
      <c r="U68" s="260"/>
      <c r="V68" s="260" t="s">
        <v>327</v>
      </c>
      <c r="W68" s="272"/>
    </row>
    <row r="69" spans="2:27" ht="13" customHeight="1" x14ac:dyDescent="0.2">
      <c r="B69" s="256"/>
      <c r="C69" s="257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280"/>
      <c r="O69" s="281"/>
      <c r="P69" s="261"/>
      <c r="Q69" s="261"/>
      <c r="R69" s="261"/>
      <c r="S69" s="261"/>
      <c r="T69" s="261"/>
      <c r="U69" s="261"/>
      <c r="V69" s="261"/>
      <c r="W69" s="273"/>
    </row>
    <row r="70" spans="2:27" ht="13" customHeight="1" x14ac:dyDescent="0.2">
      <c r="B70" s="445" t="s">
        <v>47</v>
      </c>
      <c r="C70" s="446"/>
      <c r="D70" s="266"/>
      <c r="E70" s="266"/>
      <c r="F70" s="449" t="s">
        <v>242</v>
      </c>
      <c r="G70" s="449"/>
      <c r="H70" s="449" t="s">
        <v>2</v>
      </c>
      <c r="I70" s="449"/>
      <c r="J70" s="449" t="s">
        <v>153</v>
      </c>
      <c r="K70" s="449"/>
      <c r="L70" s="449" t="s">
        <v>242</v>
      </c>
      <c r="M70" s="449"/>
      <c r="N70" s="315">
        <v>2</v>
      </c>
      <c r="O70" s="316"/>
      <c r="P70" s="288">
        <v>2</v>
      </c>
      <c r="Q70" s="288"/>
      <c r="R70" s="288"/>
      <c r="S70" s="288"/>
      <c r="T70" s="288">
        <f>N70*3+P70</f>
        <v>8</v>
      </c>
      <c r="U70" s="288"/>
      <c r="V70" s="288">
        <v>3</v>
      </c>
      <c r="W70" s="289"/>
    </row>
    <row r="71" spans="2:27" s="45" customFormat="1" ht="12.65" customHeight="1" x14ac:dyDescent="0.2">
      <c r="B71" s="447"/>
      <c r="C71" s="448"/>
      <c r="D71" s="267"/>
      <c r="E71" s="267"/>
      <c r="F71" s="247" t="s">
        <v>436</v>
      </c>
      <c r="G71" s="248"/>
      <c r="H71" s="247" t="s">
        <v>459</v>
      </c>
      <c r="I71" s="248"/>
      <c r="J71" s="247" t="s">
        <v>364</v>
      </c>
      <c r="K71" s="248"/>
      <c r="L71" s="247" t="s">
        <v>200</v>
      </c>
      <c r="M71" s="248"/>
      <c r="N71" s="315"/>
      <c r="O71" s="316"/>
      <c r="P71" s="288"/>
      <c r="Q71" s="288"/>
      <c r="R71" s="288"/>
      <c r="S71" s="288"/>
      <c r="T71" s="288"/>
      <c r="U71" s="288"/>
      <c r="V71" s="288"/>
      <c r="W71" s="289"/>
      <c r="X71" s="42"/>
      <c r="Y71" s="42"/>
      <c r="Z71" s="42"/>
      <c r="AA71" s="42"/>
    </row>
    <row r="72" spans="2:27" x14ac:dyDescent="0.2">
      <c r="B72" s="445" t="s">
        <v>148</v>
      </c>
      <c r="C72" s="446"/>
      <c r="D72" s="290" t="s">
        <v>2</v>
      </c>
      <c r="E72" s="290"/>
      <c r="F72" s="483"/>
      <c r="G72" s="483"/>
      <c r="H72" s="449" t="s">
        <v>2</v>
      </c>
      <c r="I72" s="449"/>
      <c r="J72" s="459" t="s">
        <v>153</v>
      </c>
      <c r="K72" s="459"/>
      <c r="L72" s="459" t="s">
        <v>156</v>
      </c>
      <c r="M72" s="459"/>
      <c r="N72" s="315">
        <v>1</v>
      </c>
      <c r="O72" s="316"/>
      <c r="P72" s="288">
        <v>3</v>
      </c>
      <c r="Q72" s="288"/>
      <c r="R72" s="288"/>
      <c r="S72" s="288"/>
      <c r="T72" s="288">
        <f t="shared" ref="T72" si="18">N72*3+P72</f>
        <v>6</v>
      </c>
      <c r="U72" s="288"/>
      <c r="V72" s="288">
        <v>4</v>
      </c>
      <c r="W72" s="289"/>
    </row>
    <row r="73" spans="2:27" x14ac:dyDescent="0.2">
      <c r="B73" s="447"/>
      <c r="C73" s="448"/>
      <c r="D73" s="259" t="s">
        <v>437</v>
      </c>
      <c r="E73" s="259"/>
      <c r="F73" s="484"/>
      <c r="G73" s="484"/>
      <c r="H73" s="247" t="s">
        <v>290</v>
      </c>
      <c r="I73" s="248"/>
      <c r="J73" s="462" t="s">
        <v>164</v>
      </c>
      <c r="K73" s="462"/>
      <c r="L73" s="462" t="s">
        <v>200</v>
      </c>
      <c r="M73" s="462"/>
      <c r="N73" s="315"/>
      <c r="O73" s="316"/>
      <c r="P73" s="288"/>
      <c r="Q73" s="288"/>
      <c r="R73" s="288"/>
      <c r="S73" s="288"/>
      <c r="T73" s="288"/>
      <c r="U73" s="288"/>
      <c r="V73" s="288"/>
      <c r="W73" s="289"/>
    </row>
    <row r="74" spans="2:27" x14ac:dyDescent="0.2">
      <c r="B74" s="445" t="s">
        <v>36</v>
      </c>
      <c r="C74" s="446"/>
      <c r="D74" s="290" t="s">
        <v>242</v>
      </c>
      <c r="E74" s="290"/>
      <c r="F74" s="459" t="s">
        <v>242</v>
      </c>
      <c r="G74" s="459"/>
      <c r="H74" s="483"/>
      <c r="I74" s="483"/>
      <c r="J74" s="449" t="s">
        <v>153</v>
      </c>
      <c r="K74" s="449"/>
      <c r="L74" s="449" t="s">
        <v>242</v>
      </c>
      <c r="M74" s="449"/>
      <c r="N74" s="315">
        <v>3</v>
      </c>
      <c r="O74" s="316"/>
      <c r="P74" s="288">
        <v>1</v>
      </c>
      <c r="Q74" s="288"/>
      <c r="R74" s="288"/>
      <c r="S74" s="288"/>
      <c r="T74" s="288">
        <f t="shared" ref="T74" si="19">N74*3+P74</f>
        <v>10</v>
      </c>
      <c r="U74" s="288"/>
      <c r="V74" s="288">
        <v>2</v>
      </c>
      <c r="W74" s="289"/>
    </row>
    <row r="75" spans="2:27" x14ac:dyDescent="0.2">
      <c r="B75" s="447"/>
      <c r="C75" s="448"/>
      <c r="D75" s="259" t="s">
        <v>460</v>
      </c>
      <c r="E75" s="259"/>
      <c r="F75" s="462" t="s">
        <v>291</v>
      </c>
      <c r="G75" s="462"/>
      <c r="H75" s="484"/>
      <c r="I75" s="484"/>
      <c r="J75" s="247" t="s">
        <v>365</v>
      </c>
      <c r="K75" s="248"/>
      <c r="L75" s="247" t="s">
        <v>200</v>
      </c>
      <c r="M75" s="248"/>
      <c r="N75" s="315"/>
      <c r="O75" s="316"/>
      <c r="P75" s="288"/>
      <c r="Q75" s="288"/>
      <c r="R75" s="288"/>
      <c r="S75" s="288"/>
      <c r="T75" s="288"/>
      <c r="U75" s="288"/>
      <c r="V75" s="288"/>
      <c r="W75" s="289"/>
    </row>
    <row r="76" spans="2:27" x14ac:dyDescent="0.2">
      <c r="B76" s="445" t="s">
        <v>39</v>
      </c>
      <c r="C76" s="446"/>
      <c r="D76" s="290" t="s">
        <v>242</v>
      </c>
      <c r="E76" s="290"/>
      <c r="F76" s="476" t="s">
        <v>156</v>
      </c>
      <c r="G76" s="477"/>
      <c r="H76" s="459" t="s">
        <v>242</v>
      </c>
      <c r="I76" s="459"/>
      <c r="J76" s="483"/>
      <c r="K76" s="483"/>
      <c r="L76" s="459" t="s">
        <v>156</v>
      </c>
      <c r="M76" s="459"/>
      <c r="N76" s="315">
        <v>4</v>
      </c>
      <c r="O76" s="316"/>
      <c r="P76" s="288"/>
      <c r="Q76" s="288"/>
      <c r="R76" s="288"/>
      <c r="S76" s="288"/>
      <c r="T76" s="288">
        <f t="shared" ref="T76" si="20">N76*3+P76</f>
        <v>12</v>
      </c>
      <c r="U76" s="288"/>
      <c r="V76" s="288">
        <v>1</v>
      </c>
      <c r="W76" s="289"/>
    </row>
    <row r="77" spans="2:27" x14ac:dyDescent="0.2">
      <c r="B77" s="447"/>
      <c r="C77" s="448"/>
      <c r="D77" s="259" t="s">
        <v>366</v>
      </c>
      <c r="E77" s="259"/>
      <c r="F77" s="462" t="s">
        <v>162</v>
      </c>
      <c r="G77" s="462"/>
      <c r="H77" s="462" t="s">
        <v>367</v>
      </c>
      <c r="I77" s="462"/>
      <c r="J77" s="484"/>
      <c r="K77" s="484"/>
      <c r="L77" s="462" t="s">
        <v>200</v>
      </c>
      <c r="M77" s="462"/>
      <c r="N77" s="315"/>
      <c r="O77" s="316"/>
      <c r="P77" s="288"/>
      <c r="Q77" s="288"/>
      <c r="R77" s="288"/>
      <c r="S77" s="288"/>
      <c r="T77" s="288"/>
      <c r="U77" s="288"/>
      <c r="V77" s="288"/>
      <c r="W77" s="289"/>
    </row>
    <row r="78" spans="2:27" x14ac:dyDescent="0.2">
      <c r="B78" s="445" t="s">
        <v>40</v>
      </c>
      <c r="C78" s="446"/>
      <c r="D78" s="290" t="s">
        <v>2</v>
      </c>
      <c r="E78" s="290"/>
      <c r="F78" s="294" t="s">
        <v>153</v>
      </c>
      <c r="G78" s="295"/>
      <c r="H78" s="290" t="s">
        <v>2</v>
      </c>
      <c r="I78" s="290"/>
      <c r="J78" s="294" t="s">
        <v>153</v>
      </c>
      <c r="K78" s="295"/>
      <c r="L78" s="266"/>
      <c r="M78" s="266"/>
      <c r="N78" s="315"/>
      <c r="O78" s="316"/>
      <c r="P78" s="288"/>
      <c r="Q78" s="288"/>
      <c r="R78" s="288">
        <v>4</v>
      </c>
      <c r="S78" s="288"/>
      <c r="T78" s="288">
        <f t="shared" ref="T78" si="21">N78*3+P78</f>
        <v>0</v>
      </c>
      <c r="U78" s="288"/>
      <c r="V78" s="288">
        <v>5</v>
      </c>
      <c r="W78" s="289"/>
    </row>
    <row r="79" spans="2:27" ht="13.5" thickBot="1" x14ac:dyDescent="0.25">
      <c r="B79" s="465"/>
      <c r="C79" s="466"/>
      <c r="D79" s="299" t="s">
        <v>202</v>
      </c>
      <c r="E79" s="299"/>
      <c r="F79" s="299" t="s">
        <v>201</v>
      </c>
      <c r="G79" s="299"/>
      <c r="H79" s="299" t="s">
        <v>202</v>
      </c>
      <c r="I79" s="299"/>
      <c r="J79" s="299" t="s">
        <v>201</v>
      </c>
      <c r="K79" s="299"/>
      <c r="L79" s="485"/>
      <c r="M79" s="485"/>
      <c r="N79" s="480"/>
      <c r="O79" s="481"/>
      <c r="P79" s="311"/>
      <c r="Q79" s="311"/>
      <c r="R79" s="311"/>
      <c r="S79" s="311"/>
      <c r="T79" s="311"/>
      <c r="U79" s="311"/>
      <c r="V79" s="311"/>
      <c r="W79" s="482"/>
    </row>
    <row r="82" spans="2:19" ht="13.5" thickBot="1" x14ac:dyDescent="0.25">
      <c r="B82" s="53" t="s">
        <v>196</v>
      </c>
      <c r="C82" s="53"/>
      <c r="D82" s="53"/>
      <c r="E82" s="53"/>
      <c r="F82" s="49"/>
      <c r="G82" s="49"/>
      <c r="H82" s="49"/>
      <c r="I82" s="49"/>
      <c r="J82" s="49"/>
      <c r="K82" s="49"/>
      <c r="L82" s="49"/>
      <c r="M82" s="49"/>
    </row>
    <row r="83" spans="2:19" x14ac:dyDescent="0.2">
      <c r="B83" s="254"/>
      <c r="C83" s="255"/>
      <c r="D83" s="450" t="s">
        <v>446</v>
      </c>
      <c r="E83" s="450"/>
      <c r="F83" s="450" t="s">
        <v>193</v>
      </c>
      <c r="G83" s="450"/>
      <c r="H83" s="450" t="s">
        <v>418</v>
      </c>
      <c r="I83" s="450"/>
      <c r="J83" s="278" t="s">
        <v>25</v>
      </c>
      <c r="K83" s="279"/>
      <c r="L83" s="260" t="s">
        <v>26</v>
      </c>
      <c r="M83" s="260"/>
      <c r="N83" s="260" t="s">
        <v>27</v>
      </c>
      <c r="O83" s="260"/>
      <c r="P83" s="260" t="s">
        <v>28</v>
      </c>
      <c r="Q83" s="260"/>
      <c r="R83" s="260" t="s">
        <v>327</v>
      </c>
      <c r="S83" s="272"/>
    </row>
    <row r="84" spans="2:19" x14ac:dyDescent="0.2">
      <c r="B84" s="256"/>
      <c r="C84" s="257"/>
      <c r="D84" s="451"/>
      <c r="E84" s="451"/>
      <c r="F84" s="451"/>
      <c r="G84" s="451"/>
      <c r="H84" s="451"/>
      <c r="I84" s="451"/>
      <c r="J84" s="280"/>
      <c r="K84" s="281"/>
      <c r="L84" s="261"/>
      <c r="M84" s="261"/>
      <c r="N84" s="261"/>
      <c r="O84" s="261"/>
      <c r="P84" s="261"/>
      <c r="Q84" s="261"/>
      <c r="R84" s="261"/>
      <c r="S84" s="273"/>
    </row>
    <row r="85" spans="2:19" x14ac:dyDescent="0.2">
      <c r="B85" s="486" t="s">
        <v>446</v>
      </c>
      <c r="C85" s="487"/>
      <c r="D85" s="266"/>
      <c r="E85" s="266"/>
      <c r="F85" s="459" t="s">
        <v>242</v>
      </c>
      <c r="G85" s="459"/>
      <c r="H85" s="459" t="s">
        <v>2</v>
      </c>
      <c r="I85" s="459"/>
      <c r="J85" s="315">
        <v>1</v>
      </c>
      <c r="K85" s="316"/>
      <c r="L85" s="288">
        <v>1</v>
      </c>
      <c r="M85" s="288"/>
      <c r="N85" s="288"/>
      <c r="O85" s="288"/>
      <c r="P85" s="288">
        <f>J85*3+L85</f>
        <v>4</v>
      </c>
      <c r="Q85" s="288"/>
      <c r="R85" s="288">
        <v>2</v>
      </c>
      <c r="S85" s="289"/>
    </row>
    <row r="86" spans="2:19" x14ac:dyDescent="0.2">
      <c r="B86" s="488"/>
      <c r="C86" s="489"/>
      <c r="D86" s="267"/>
      <c r="E86" s="267"/>
      <c r="F86" s="462" t="s">
        <v>465</v>
      </c>
      <c r="G86" s="462"/>
      <c r="H86" s="462" t="s">
        <v>469</v>
      </c>
      <c r="I86" s="462"/>
      <c r="J86" s="315"/>
      <c r="K86" s="316"/>
      <c r="L86" s="288"/>
      <c r="M86" s="288"/>
      <c r="N86" s="288"/>
      <c r="O86" s="288"/>
      <c r="P86" s="288"/>
      <c r="Q86" s="288"/>
      <c r="R86" s="288"/>
      <c r="S86" s="289"/>
    </row>
    <row r="87" spans="2:19" x14ac:dyDescent="0.2">
      <c r="B87" s="486" t="s">
        <v>193</v>
      </c>
      <c r="C87" s="487"/>
      <c r="D87" s="290" t="s">
        <v>2</v>
      </c>
      <c r="E87" s="290"/>
      <c r="F87" s="483"/>
      <c r="G87" s="483"/>
      <c r="H87" s="459" t="s">
        <v>2</v>
      </c>
      <c r="I87" s="459"/>
      <c r="J87" s="315"/>
      <c r="K87" s="316"/>
      <c r="L87" s="288">
        <v>2</v>
      </c>
      <c r="M87" s="288"/>
      <c r="N87" s="288"/>
      <c r="O87" s="288"/>
      <c r="P87" s="288">
        <f t="shared" ref="P87" si="22">J87*3+L87</f>
        <v>2</v>
      </c>
      <c r="Q87" s="288"/>
      <c r="R87" s="288">
        <v>3</v>
      </c>
      <c r="S87" s="289"/>
    </row>
    <row r="88" spans="2:19" x14ac:dyDescent="0.2">
      <c r="B88" s="488"/>
      <c r="C88" s="489"/>
      <c r="D88" s="259" t="s">
        <v>466</v>
      </c>
      <c r="E88" s="259"/>
      <c r="F88" s="484"/>
      <c r="G88" s="484"/>
      <c r="H88" s="462" t="s">
        <v>476</v>
      </c>
      <c r="I88" s="462"/>
      <c r="J88" s="315"/>
      <c r="K88" s="316"/>
      <c r="L88" s="288"/>
      <c r="M88" s="288"/>
      <c r="N88" s="288"/>
      <c r="O88" s="288"/>
      <c r="P88" s="288"/>
      <c r="Q88" s="288"/>
      <c r="R88" s="288"/>
      <c r="S88" s="289"/>
    </row>
    <row r="89" spans="2:19" x14ac:dyDescent="0.2">
      <c r="B89" s="486" t="s">
        <v>418</v>
      </c>
      <c r="C89" s="487"/>
      <c r="D89" s="290" t="s">
        <v>242</v>
      </c>
      <c r="E89" s="290"/>
      <c r="F89" s="290" t="s">
        <v>242</v>
      </c>
      <c r="G89" s="290"/>
      <c r="H89" s="266"/>
      <c r="I89" s="266"/>
      <c r="J89" s="315">
        <v>2</v>
      </c>
      <c r="K89" s="316"/>
      <c r="L89" s="288"/>
      <c r="M89" s="288"/>
      <c r="N89" s="288"/>
      <c r="O89" s="288"/>
      <c r="P89" s="288">
        <f t="shared" ref="P89" si="23">J89*3+L89</f>
        <v>6</v>
      </c>
      <c r="Q89" s="288"/>
      <c r="R89" s="288">
        <v>1</v>
      </c>
      <c r="S89" s="289"/>
    </row>
    <row r="90" spans="2:19" ht="13.5" thickBot="1" x14ac:dyDescent="0.25">
      <c r="B90" s="494"/>
      <c r="C90" s="495"/>
      <c r="D90" s="299" t="s">
        <v>470</v>
      </c>
      <c r="E90" s="299"/>
      <c r="F90" s="299" t="s">
        <v>477</v>
      </c>
      <c r="G90" s="299"/>
      <c r="H90" s="485"/>
      <c r="I90" s="485"/>
      <c r="J90" s="480"/>
      <c r="K90" s="481"/>
      <c r="L90" s="311"/>
      <c r="M90" s="311"/>
      <c r="N90" s="311"/>
      <c r="O90" s="311"/>
      <c r="P90" s="311"/>
      <c r="Q90" s="311"/>
      <c r="R90" s="311"/>
      <c r="S90" s="482"/>
    </row>
    <row r="92" spans="2:19" x14ac:dyDescent="0.2">
      <c r="B92" s="42" t="s">
        <v>175</v>
      </c>
    </row>
    <row r="93" spans="2:19" x14ac:dyDescent="0.2">
      <c r="B93" s="42" t="s">
        <v>176</v>
      </c>
    </row>
    <row r="94" spans="2:19" x14ac:dyDescent="0.2">
      <c r="B94" s="42" t="s">
        <v>177</v>
      </c>
    </row>
    <row r="95" spans="2:19" x14ac:dyDescent="0.2">
      <c r="B95" s="42" t="s">
        <v>178</v>
      </c>
    </row>
    <row r="96" spans="2:19" x14ac:dyDescent="0.2">
      <c r="B96" s="42" t="s">
        <v>179</v>
      </c>
    </row>
    <row r="97" spans="2:26" x14ac:dyDescent="0.2">
      <c r="B97" s="42" t="s">
        <v>180</v>
      </c>
    </row>
    <row r="98" spans="2:26" x14ac:dyDescent="0.2">
      <c r="B98" s="42" t="s">
        <v>181</v>
      </c>
    </row>
    <row r="99" spans="2:26" x14ac:dyDescent="0.2">
      <c r="B99" s="42" t="s">
        <v>182</v>
      </c>
    </row>
    <row r="101" spans="2:26" ht="14" x14ac:dyDescent="0.2">
      <c r="B101" s="368"/>
      <c r="C101" s="364"/>
      <c r="D101" s="364"/>
      <c r="E101" s="365"/>
      <c r="F101" s="51" t="s">
        <v>168</v>
      </c>
      <c r="G101" s="51"/>
      <c r="H101" s="367" t="s">
        <v>169</v>
      </c>
      <c r="I101" s="364"/>
      <c r="J101" s="364"/>
      <c r="K101" s="364"/>
      <c r="L101" s="365"/>
      <c r="M101" s="367"/>
      <c r="N101" s="364"/>
      <c r="O101" s="364"/>
      <c r="P101" s="364"/>
      <c r="Q101" s="365"/>
      <c r="R101" s="367" t="s">
        <v>169</v>
      </c>
      <c r="S101" s="364"/>
      <c r="T101" s="364"/>
      <c r="U101" s="364"/>
      <c r="V101" s="365"/>
    </row>
    <row r="102" spans="2:26" ht="14" x14ac:dyDescent="0.2">
      <c r="B102" s="363" t="s">
        <v>170</v>
      </c>
      <c r="C102" s="364"/>
      <c r="D102" s="364"/>
      <c r="E102" s="365"/>
      <c r="F102" s="490">
        <v>64</v>
      </c>
      <c r="G102" s="365"/>
      <c r="H102" s="491" t="s">
        <v>23</v>
      </c>
      <c r="I102" s="492"/>
      <c r="J102" s="492"/>
      <c r="K102" s="492"/>
      <c r="L102" s="493"/>
      <c r="M102" s="367"/>
      <c r="N102" s="365"/>
      <c r="O102" s="52" t="s">
        <v>0</v>
      </c>
      <c r="P102" s="368"/>
      <c r="Q102" s="365"/>
      <c r="R102" s="491" t="s">
        <v>193</v>
      </c>
      <c r="S102" s="492"/>
      <c r="T102" s="492"/>
      <c r="U102" s="492"/>
      <c r="V102" s="493"/>
    </row>
    <row r="103" spans="2:26" ht="14" x14ac:dyDescent="0.2">
      <c r="B103" s="363" t="s">
        <v>171</v>
      </c>
      <c r="C103" s="364"/>
      <c r="D103" s="364"/>
      <c r="E103" s="365"/>
      <c r="F103" s="490">
        <v>65</v>
      </c>
      <c r="G103" s="365"/>
      <c r="H103" s="491" t="s">
        <v>20</v>
      </c>
      <c r="I103" s="492"/>
      <c r="J103" s="492"/>
      <c r="K103" s="492"/>
      <c r="L103" s="493"/>
      <c r="M103" s="367"/>
      <c r="N103" s="365"/>
      <c r="O103" s="52" t="s">
        <v>0</v>
      </c>
      <c r="P103" s="368"/>
      <c r="Q103" s="365"/>
      <c r="R103" s="491" t="s">
        <v>418</v>
      </c>
      <c r="S103" s="492"/>
      <c r="T103" s="492"/>
      <c r="U103" s="492"/>
      <c r="V103" s="493"/>
    </row>
    <row r="104" spans="2:26" ht="14" x14ac:dyDescent="0.2">
      <c r="B104" s="363" t="s">
        <v>172</v>
      </c>
      <c r="C104" s="364"/>
      <c r="D104" s="364"/>
      <c r="E104" s="365"/>
      <c r="F104" s="490">
        <v>66</v>
      </c>
      <c r="G104" s="365"/>
      <c r="H104" s="491" t="s">
        <v>46</v>
      </c>
      <c r="I104" s="492"/>
      <c r="J104" s="492"/>
      <c r="K104" s="492"/>
      <c r="L104" s="493"/>
      <c r="M104" s="367"/>
      <c r="N104" s="365"/>
      <c r="O104" s="52" t="s">
        <v>0</v>
      </c>
      <c r="P104" s="368"/>
      <c r="Q104" s="365"/>
      <c r="R104" s="491" t="s">
        <v>446</v>
      </c>
      <c r="S104" s="492"/>
      <c r="T104" s="492"/>
      <c r="U104" s="492"/>
      <c r="V104" s="493"/>
    </row>
    <row r="105" spans="2:26" ht="14" x14ac:dyDescent="0.2">
      <c r="B105" s="363" t="s">
        <v>173</v>
      </c>
      <c r="C105" s="364"/>
      <c r="D105" s="364"/>
      <c r="E105" s="365"/>
      <c r="F105" s="490">
        <v>67</v>
      </c>
      <c r="G105" s="365"/>
      <c r="H105" s="491" t="s">
        <v>452</v>
      </c>
      <c r="I105" s="492"/>
      <c r="J105" s="492"/>
      <c r="K105" s="492"/>
      <c r="L105" s="493"/>
      <c r="M105" s="367"/>
      <c r="N105" s="365"/>
      <c r="O105" s="52" t="s">
        <v>0</v>
      </c>
      <c r="P105" s="368"/>
      <c r="Q105" s="365"/>
      <c r="R105" s="491" t="s">
        <v>20</v>
      </c>
      <c r="S105" s="496"/>
      <c r="T105" s="496"/>
      <c r="U105" s="496"/>
      <c r="V105" s="497"/>
    </row>
    <row r="106" spans="2:26" ht="14" x14ac:dyDescent="0.2">
      <c r="B106" s="363" t="s">
        <v>174</v>
      </c>
      <c r="C106" s="364"/>
      <c r="D106" s="364"/>
      <c r="E106" s="365"/>
      <c r="F106" s="490">
        <v>68</v>
      </c>
      <c r="G106" s="365"/>
      <c r="H106" s="491" t="s">
        <v>19</v>
      </c>
      <c r="I106" s="492"/>
      <c r="J106" s="492"/>
      <c r="K106" s="492"/>
      <c r="L106" s="493"/>
      <c r="M106" s="367"/>
      <c r="N106" s="365"/>
      <c r="O106" s="52" t="s">
        <v>0</v>
      </c>
      <c r="P106" s="368"/>
      <c r="Q106" s="365"/>
      <c r="R106" s="491" t="s">
        <v>46</v>
      </c>
      <c r="S106" s="496"/>
      <c r="T106" s="496"/>
      <c r="U106" s="496"/>
      <c r="V106" s="497"/>
    </row>
    <row r="108" spans="2:26" ht="13.5" thickBot="1" x14ac:dyDescent="0.25">
      <c r="H108" s="148"/>
      <c r="I108" s="241">
        <v>35</v>
      </c>
      <c r="J108" s="241"/>
      <c r="K108" s="236"/>
      <c r="L108" s="236"/>
      <c r="M108" s="236">
        <v>24</v>
      </c>
      <c r="N108" s="236"/>
      <c r="O108" s="236"/>
      <c r="P108" s="236"/>
      <c r="Q108" s="236"/>
      <c r="R108" s="236"/>
      <c r="S108" s="241">
        <v>21</v>
      </c>
      <c r="T108" s="241"/>
      <c r="U108" s="236"/>
      <c r="V108" s="236"/>
      <c r="W108" s="236">
        <v>19</v>
      </c>
    </row>
    <row r="109" spans="2:26" ht="13.5" thickTop="1" x14ac:dyDescent="0.2">
      <c r="B109" s="151"/>
      <c r="C109" s="151"/>
      <c r="D109" s="151"/>
      <c r="E109" s="151"/>
      <c r="F109" s="151"/>
      <c r="G109" s="151"/>
      <c r="H109" s="242"/>
      <c r="I109" s="154"/>
      <c r="J109" s="154"/>
      <c r="K109" s="504">
        <v>67</v>
      </c>
      <c r="L109" s="152"/>
      <c r="M109" s="244"/>
      <c r="N109" s="151"/>
      <c r="O109" s="151"/>
      <c r="P109" s="151"/>
      <c r="Q109" s="151"/>
      <c r="R109" s="242"/>
      <c r="S109" s="154"/>
      <c r="T109" s="154"/>
      <c r="U109" s="504">
        <v>68</v>
      </c>
      <c r="V109" s="152"/>
      <c r="W109" s="244"/>
      <c r="X109" s="151"/>
      <c r="Y109" s="151"/>
      <c r="Z109" s="151"/>
    </row>
    <row r="110" spans="2:26" x14ac:dyDescent="0.2">
      <c r="B110" s="151"/>
      <c r="C110" s="151"/>
      <c r="D110" s="151"/>
      <c r="E110" s="151"/>
      <c r="F110" s="151"/>
      <c r="G110" s="151"/>
      <c r="H110" s="242"/>
      <c r="I110" s="154"/>
      <c r="J110" s="154"/>
      <c r="K110" s="505"/>
      <c r="L110" s="154"/>
      <c r="M110" s="242"/>
      <c r="N110" s="151"/>
      <c r="O110" s="151"/>
      <c r="P110" s="151"/>
      <c r="Q110" s="151"/>
      <c r="R110" s="242"/>
      <c r="S110" s="154"/>
      <c r="T110" s="154"/>
      <c r="U110" s="505"/>
      <c r="V110" s="154"/>
      <c r="W110" s="242"/>
      <c r="X110" s="151"/>
      <c r="Y110" s="151"/>
      <c r="Z110" s="151"/>
    </row>
    <row r="111" spans="2:26" ht="13.5" thickBot="1" x14ac:dyDescent="0.25">
      <c r="B111" s="151"/>
      <c r="C111" s="245">
        <v>39</v>
      </c>
      <c r="D111" s="235"/>
      <c r="E111" s="235">
        <v>22</v>
      </c>
      <c r="F111" s="151"/>
      <c r="G111" s="151"/>
      <c r="H111" s="242"/>
      <c r="I111" s="154"/>
      <c r="J111" s="154"/>
      <c r="K111" s="154"/>
      <c r="L111" s="245">
        <v>53</v>
      </c>
      <c r="M111" s="246"/>
      <c r="N111" s="235"/>
      <c r="O111" s="235">
        <v>10</v>
      </c>
      <c r="P111" s="151"/>
      <c r="Q111" s="151"/>
      <c r="R111" s="242"/>
      <c r="S111" s="154"/>
      <c r="T111" s="154"/>
      <c r="U111" s="154"/>
      <c r="V111" s="245">
        <v>40</v>
      </c>
      <c r="W111" s="246"/>
      <c r="X111" s="235"/>
      <c r="Y111" s="235">
        <v>18</v>
      </c>
      <c r="Z111" s="151"/>
    </row>
    <row r="112" spans="2:26" ht="13.5" thickTop="1" x14ac:dyDescent="0.2">
      <c r="B112" s="242"/>
      <c r="C112" s="154"/>
      <c r="D112" s="504">
        <v>64</v>
      </c>
      <c r="E112" s="153"/>
      <c r="F112" s="151"/>
      <c r="G112" s="151"/>
      <c r="H112" s="242"/>
      <c r="I112" s="154"/>
      <c r="J112" s="154"/>
      <c r="K112" s="242"/>
      <c r="L112" s="154"/>
      <c r="M112" s="505">
        <v>65</v>
      </c>
      <c r="N112" s="504"/>
      <c r="O112" s="153"/>
      <c r="P112" s="151"/>
      <c r="Q112" s="151"/>
      <c r="R112" s="242"/>
      <c r="S112" s="154"/>
      <c r="T112" s="154"/>
      <c r="U112" s="242"/>
      <c r="V112" s="154"/>
      <c r="W112" s="505">
        <v>66</v>
      </c>
      <c r="X112" s="504"/>
      <c r="Y112" s="153"/>
      <c r="Z112" s="151"/>
    </row>
    <row r="113" spans="2:26" x14ac:dyDescent="0.2">
      <c r="B113" s="242"/>
      <c r="C113" s="154"/>
      <c r="D113" s="505"/>
      <c r="E113" s="155"/>
      <c r="F113" s="151"/>
      <c r="G113" s="151"/>
      <c r="H113" s="242"/>
      <c r="I113" s="154"/>
      <c r="J113" s="154"/>
      <c r="K113" s="242"/>
      <c r="L113" s="154"/>
      <c r="M113" s="505"/>
      <c r="N113" s="505"/>
      <c r="O113" s="155"/>
      <c r="P113" s="151"/>
      <c r="Q113" s="151"/>
      <c r="R113" s="242"/>
      <c r="S113" s="154"/>
      <c r="T113" s="154"/>
      <c r="U113" s="242"/>
      <c r="V113" s="154"/>
      <c r="W113" s="505"/>
      <c r="X113" s="505"/>
      <c r="Y113" s="155"/>
      <c r="Z113" s="151"/>
    </row>
    <row r="114" spans="2:26" x14ac:dyDescent="0.2">
      <c r="B114" s="243"/>
      <c r="C114" s="154"/>
      <c r="D114" s="154"/>
      <c r="E114" s="155"/>
      <c r="F114" s="151"/>
      <c r="G114" s="151"/>
      <c r="H114" s="243"/>
      <c r="I114" s="154"/>
      <c r="J114" s="154"/>
      <c r="K114" s="243"/>
      <c r="L114" s="154"/>
      <c r="M114" s="154"/>
      <c r="N114" s="154"/>
      <c r="O114" s="155"/>
      <c r="P114" s="151"/>
      <c r="Q114" s="151"/>
      <c r="R114" s="243"/>
      <c r="S114" s="154"/>
      <c r="T114" s="154"/>
      <c r="U114" s="243"/>
      <c r="V114" s="154"/>
      <c r="W114" s="154"/>
      <c r="X114" s="154"/>
      <c r="Y114" s="155"/>
      <c r="Z114" s="151"/>
    </row>
    <row r="115" spans="2:26" x14ac:dyDescent="0.2">
      <c r="B115" s="498" t="s">
        <v>13</v>
      </c>
      <c r="C115" s="499"/>
      <c r="D115" s="151"/>
      <c r="E115" s="498" t="s">
        <v>133</v>
      </c>
      <c r="F115" s="499"/>
      <c r="G115" s="151"/>
      <c r="H115" s="498" t="s">
        <v>5</v>
      </c>
      <c r="I115" s="499"/>
      <c r="J115" s="151"/>
      <c r="K115" s="498" t="s">
        <v>70</v>
      </c>
      <c r="L115" s="499"/>
      <c r="M115" s="156"/>
      <c r="N115" s="151"/>
      <c r="O115" s="498" t="s">
        <v>128</v>
      </c>
      <c r="P115" s="499"/>
      <c r="Q115" s="151"/>
      <c r="R115" s="498" t="s">
        <v>135</v>
      </c>
      <c r="S115" s="499"/>
      <c r="T115" s="151"/>
      <c r="U115" s="506" t="s">
        <v>8</v>
      </c>
      <c r="V115" s="507"/>
      <c r="W115" s="156"/>
      <c r="X115" s="151"/>
      <c r="Y115" s="498" t="s">
        <v>447</v>
      </c>
      <c r="Z115" s="499"/>
    </row>
    <row r="116" spans="2:26" x14ac:dyDescent="0.2">
      <c r="B116" s="500"/>
      <c r="C116" s="501"/>
      <c r="D116" s="151"/>
      <c r="E116" s="500"/>
      <c r="F116" s="501"/>
      <c r="G116" s="151"/>
      <c r="H116" s="500"/>
      <c r="I116" s="501"/>
      <c r="J116" s="151"/>
      <c r="K116" s="500"/>
      <c r="L116" s="501"/>
      <c r="M116" s="156"/>
      <c r="N116" s="151"/>
      <c r="O116" s="500"/>
      <c r="P116" s="501"/>
      <c r="Q116" s="151"/>
      <c r="R116" s="500"/>
      <c r="S116" s="501"/>
      <c r="T116" s="151"/>
      <c r="U116" s="508"/>
      <c r="V116" s="509"/>
      <c r="W116" s="156"/>
      <c r="X116" s="151"/>
      <c r="Y116" s="500"/>
      <c r="Z116" s="501"/>
    </row>
    <row r="117" spans="2:26" x14ac:dyDescent="0.2">
      <c r="B117" s="500"/>
      <c r="C117" s="501"/>
      <c r="D117" s="151"/>
      <c r="E117" s="500"/>
      <c r="F117" s="501"/>
      <c r="G117" s="151"/>
      <c r="H117" s="500"/>
      <c r="I117" s="501"/>
      <c r="J117" s="151"/>
      <c r="K117" s="500"/>
      <c r="L117" s="501"/>
      <c r="M117" s="156"/>
      <c r="N117" s="151"/>
      <c r="O117" s="500"/>
      <c r="P117" s="501"/>
      <c r="Q117" s="151"/>
      <c r="R117" s="500"/>
      <c r="S117" s="501"/>
      <c r="T117" s="151"/>
      <c r="U117" s="508"/>
      <c r="V117" s="509"/>
      <c r="W117" s="156"/>
      <c r="X117" s="151"/>
      <c r="Y117" s="500"/>
      <c r="Z117" s="501"/>
    </row>
    <row r="118" spans="2:26" x14ac:dyDescent="0.2">
      <c r="B118" s="500"/>
      <c r="C118" s="501"/>
      <c r="D118" s="151"/>
      <c r="E118" s="500"/>
      <c r="F118" s="501"/>
      <c r="G118" s="151"/>
      <c r="H118" s="500"/>
      <c r="I118" s="501"/>
      <c r="J118" s="151"/>
      <c r="K118" s="500"/>
      <c r="L118" s="501"/>
      <c r="M118" s="156"/>
      <c r="N118" s="151"/>
      <c r="O118" s="500"/>
      <c r="P118" s="501"/>
      <c r="Q118" s="151"/>
      <c r="R118" s="500"/>
      <c r="S118" s="501"/>
      <c r="T118" s="151"/>
      <c r="U118" s="508"/>
      <c r="V118" s="509"/>
      <c r="W118" s="156"/>
      <c r="X118" s="151"/>
      <c r="Y118" s="500"/>
      <c r="Z118" s="501"/>
    </row>
    <row r="119" spans="2:26" x14ac:dyDescent="0.2">
      <c r="B119" s="500"/>
      <c r="C119" s="501"/>
      <c r="D119" s="151"/>
      <c r="E119" s="500"/>
      <c r="F119" s="501"/>
      <c r="G119" s="151"/>
      <c r="H119" s="500"/>
      <c r="I119" s="501"/>
      <c r="J119" s="151"/>
      <c r="K119" s="500"/>
      <c r="L119" s="501"/>
      <c r="M119" s="156"/>
      <c r="N119" s="151"/>
      <c r="O119" s="500"/>
      <c r="P119" s="501"/>
      <c r="Q119" s="151"/>
      <c r="R119" s="500"/>
      <c r="S119" s="501"/>
      <c r="T119" s="151"/>
      <c r="U119" s="508"/>
      <c r="V119" s="509"/>
      <c r="W119" s="156"/>
      <c r="X119" s="151"/>
      <c r="Y119" s="500"/>
      <c r="Z119" s="501"/>
    </row>
    <row r="120" spans="2:26" x14ac:dyDescent="0.2">
      <c r="B120" s="502"/>
      <c r="C120" s="503"/>
      <c r="D120" s="151"/>
      <c r="E120" s="502"/>
      <c r="F120" s="503"/>
      <c r="G120" s="151"/>
      <c r="H120" s="502"/>
      <c r="I120" s="503"/>
      <c r="J120" s="151"/>
      <c r="K120" s="502"/>
      <c r="L120" s="503"/>
      <c r="M120" s="156"/>
      <c r="N120" s="151"/>
      <c r="O120" s="502"/>
      <c r="P120" s="503"/>
      <c r="Q120" s="151"/>
      <c r="R120" s="502"/>
      <c r="S120" s="503"/>
      <c r="T120" s="151"/>
      <c r="U120" s="510"/>
      <c r="V120" s="511"/>
      <c r="W120" s="156"/>
      <c r="X120" s="151"/>
      <c r="Y120" s="502"/>
      <c r="Z120" s="503"/>
    </row>
  </sheetData>
  <mergeCells count="579">
    <mergeCell ref="Y115:Z120"/>
    <mergeCell ref="K109:K110"/>
    <mergeCell ref="U109:U110"/>
    <mergeCell ref="D112:D113"/>
    <mergeCell ref="M112:N113"/>
    <mergeCell ref="W112:X113"/>
    <mergeCell ref="B115:C120"/>
    <mergeCell ref="E115:F120"/>
    <mergeCell ref="H115:I120"/>
    <mergeCell ref="K115:L120"/>
    <mergeCell ref="O115:P120"/>
    <mergeCell ref="R115:S120"/>
    <mergeCell ref="U115:V120"/>
    <mergeCell ref="B106:E106"/>
    <mergeCell ref="F106:G106"/>
    <mergeCell ref="H106:L106"/>
    <mergeCell ref="M106:N106"/>
    <mergeCell ref="P106:Q106"/>
    <mergeCell ref="R106:V106"/>
    <mergeCell ref="B105:E105"/>
    <mergeCell ref="F105:G105"/>
    <mergeCell ref="H105:L105"/>
    <mergeCell ref="M105:N105"/>
    <mergeCell ref="P105:Q105"/>
    <mergeCell ref="R105:V105"/>
    <mergeCell ref="B104:E104"/>
    <mergeCell ref="F104:G104"/>
    <mergeCell ref="H104:L104"/>
    <mergeCell ref="M104:N104"/>
    <mergeCell ref="P104:Q104"/>
    <mergeCell ref="R104:V104"/>
    <mergeCell ref="B103:E103"/>
    <mergeCell ref="F103:G103"/>
    <mergeCell ref="H103:L103"/>
    <mergeCell ref="M103:N103"/>
    <mergeCell ref="P103:Q103"/>
    <mergeCell ref="R103:V103"/>
    <mergeCell ref="B89:C90"/>
    <mergeCell ref="D89:E89"/>
    <mergeCell ref="F89:G89"/>
    <mergeCell ref="H89:I90"/>
    <mergeCell ref="J89:K90"/>
    <mergeCell ref="L89:M90"/>
    <mergeCell ref="N89:O90"/>
    <mergeCell ref="P89:Q90"/>
    <mergeCell ref="R89:S90"/>
    <mergeCell ref="D90:E90"/>
    <mergeCell ref="F90:G90"/>
    <mergeCell ref="B101:E101"/>
    <mergeCell ref="H101:L101"/>
    <mergeCell ref="M101:Q101"/>
    <mergeCell ref="R101:V101"/>
    <mergeCell ref="B102:E102"/>
    <mergeCell ref="F102:G102"/>
    <mergeCell ref="H102:L102"/>
    <mergeCell ref="M102:N102"/>
    <mergeCell ref="P102:Q102"/>
    <mergeCell ref="R102:V102"/>
    <mergeCell ref="P85:Q86"/>
    <mergeCell ref="R85:S86"/>
    <mergeCell ref="F86:G86"/>
    <mergeCell ref="H86:I86"/>
    <mergeCell ref="B87:C88"/>
    <mergeCell ref="D87:E87"/>
    <mergeCell ref="F87:G88"/>
    <mergeCell ref="H87:I87"/>
    <mergeCell ref="J87:K88"/>
    <mergeCell ref="L87:M88"/>
    <mergeCell ref="N87:O88"/>
    <mergeCell ref="P87:Q88"/>
    <mergeCell ref="R87:S88"/>
    <mergeCell ref="B85:C86"/>
    <mergeCell ref="D85:E86"/>
    <mergeCell ref="F85:G85"/>
    <mergeCell ref="H85:I85"/>
    <mergeCell ref="J85:K86"/>
    <mergeCell ref="L85:M86"/>
    <mergeCell ref="N85:O86"/>
    <mergeCell ref="D88:E88"/>
    <mergeCell ref="H88:I88"/>
    <mergeCell ref="B83:C84"/>
    <mergeCell ref="D83:E84"/>
    <mergeCell ref="F83:G84"/>
    <mergeCell ref="H83:I84"/>
    <mergeCell ref="J83:K84"/>
    <mergeCell ref="L83:M84"/>
    <mergeCell ref="N83:O84"/>
    <mergeCell ref="P83:Q84"/>
    <mergeCell ref="R83:S84"/>
    <mergeCell ref="L78:M79"/>
    <mergeCell ref="B78:C79"/>
    <mergeCell ref="D78:E78"/>
    <mergeCell ref="F78:G78"/>
    <mergeCell ref="J78:K78"/>
    <mergeCell ref="D79:E79"/>
    <mergeCell ref="F79:G79"/>
    <mergeCell ref="J79:K79"/>
    <mergeCell ref="H78:I78"/>
    <mergeCell ref="H79:I79"/>
    <mergeCell ref="N76:O77"/>
    <mergeCell ref="P76:Q77"/>
    <mergeCell ref="R76:S77"/>
    <mergeCell ref="T76:U77"/>
    <mergeCell ref="V76:W77"/>
    <mergeCell ref="N78:O79"/>
    <mergeCell ref="P78:Q79"/>
    <mergeCell ref="R78:S79"/>
    <mergeCell ref="T78:U79"/>
    <mergeCell ref="V78:W79"/>
    <mergeCell ref="B76:C77"/>
    <mergeCell ref="D76:E76"/>
    <mergeCell ref="H76:I76"/>
    <mergeCell ref="L76:M76"/>
    <mergeCell ref="F75:G75"/>
    <mergeCell ref="J75:K75"/>
    <mergeCell ref="L75:M75"/>
    <mergeCell ref="D77:E77"/>
    <mergeCell ref="H77:I77"/>
    <mergeCell ref="L77:M77"/>
    <mergeCell ref="F76:G76"/>
    <mergeCell ref="J76:K77"/>
    <mergeCell ref="F77:G77"/>
    <mergeCell ref="L74:M74"/>
    <mergeCell ref="N74:O75"/>
    <mergeCell ref="P74:Q75"/>
    <mergeCell ref="R74:S75"/>
    <mergeCell ref="T74:U75"/>
    <mergeCell ref="V74:W75"/>
    <mergeCell ref="V72:W73"/>
    <mergeCell ref="B74:C75"/>
    <mergeCell ref="F74:G74"/>
    <mergeCell ref="J74:K74"/>
    <mergeCell ref="N72:O73"/>
    <mergeCell ref="P72:Q73"/>
    <mergeCell ref="R72:S73"/>
    <mergeCell ref="T72:U73"/>
    <mergeCell ref="D74:E74"/>
    <mergeCell ref="H74:I75"/>
    <mergeCell ref="D75:E75"/>
    <mergeCell ref="D72:E72"/>
    <mergeCell ref="H72:I72"/>
    <mergeCell ref="J72:K72"/>
    <mergeCell ref="L72:M72"/>
    <mergeCell ref="R68:S69"/>
    <mergeCell ref="T68:U69"/>
    <mergeCell ref="V68:W69"/>
    <mergeCell ref="B72:C73"/>
    <mergeCell ref="F72:G73"/>
    <mergeCell ref="B70:C71"/>
    <mergeCell ref="D70:E71"/>
    <mergeCell ref="F70:G70"/>
    <mergeCell ref="H70:I70"/>
    <mergeCell ref="J70:K70"/>
    <mergeCell ref="L70:M70"/>
    <mergeCell ref="N70:O71"/>
    <mergeCell ref="P70:Q71"/>
    <mergeCell ref="R70:S71"/>
    <mergeCell ref="T70:U71"/>
    <mergeCell ref="D73:E73"/>
    <mergeCell ref="H73:I73"/>
    <mergeCell ref="J73:K73"/>
    <mergeCell ref="L73:M73"/>
    <mergeCell ref="V70:W71"/>
    <mergeCell ref="F71:G71"/>
    <mergeCell ref="H71:I71"/>
    <mergeCell ref="J71:K71"/>
    <mergeCell ref="L71:M71"/>
    <mergeCell ref="B67:E67"/>
    <mergeCell ref="B68:C69"/>
    <mergeCell ref="D68:E69"/>
    <mergeCell ref="F68:G69"/>
    <mergeCell ref="H68:I69"/>
    <mergeCell ref="J68:K69"/>
    <mergeCell ref="L68:M69"/>
    <mergeCell ref="N68:O69"/>
    <mergeCell ref="P68:Q69"/>
    <mergeCell ref="N63:O64"/>
    <mergeCell ref="P63:Q64"/>
    <mergeCell ref="R63:S64"/>
    <mergeCell ref="T63:U64"/>
    <mergeCell ref="V63:W64"/>
    <mergeCell ref="B63:C64"/>
    <mergeCell ref="D63:E63"/>
    <mergeCell ref="F63:G63"/>
    <mergeCell ref="J63:K63"/>
    <mergeCell ref="D64:E64"/>
    <mergeCell ref="F64:G64"/>
    <mergeCell ref="J64:K64"/>
    <mergeCell ref="H63:I63"/>
    <mergeCell ref="L63:M64"/>
    <mergeCell ref="H64:I64"/>
    <mergeCell ref="N61:O62"/>
    <mergeCell ref="P61:Q62"/>
    <mergeCell ref="R61:S62"/>
    <mergeCell ref="T61:U62"/>
    <mergeCell ref="V61:W62"/>
    <mergeCell ref="B61:C62"/>
    <mergeCell ref="D61:E61"/>
    <mergeCell ref="H61:I61"/>
    <mergeCell ref="L61:M61"/>
    <mergeCell ref="D62:E62"/>
    <mergeCell ref="H62:I62"/>
    <mergeCell ref="L62:M62"/>
    <mergeCell ref="F61:G61"/>
    <mergeCell ref="J61:K62"/>
    <mergeCell ref="F62:G62"/>
    <mergeCell ref="N59:O60"/>
    <mergeCell ref="P59:Q60"/>
    <mergeCell ref="R59:S60"/>
    <mergeCell ref="T59:U60"/>
    <mergeCell ref="V59:W60"/>
    <mergeCell ref="B59:C60"/>
    <mergeCell ref="F59:G59"/>
    <mergeCell ref="J59:K59"/>
    <mergeCell ref="L59:M59"/>
    <mergeCell ref="F60:G60"/>
    <mergeCell ref="J60:K60"/>
    <mergeCell ref="L60:M60"/>
    <mergeCell ref="D59:E59"/>
    <mergeCell ref="H59:I60"/>
    <mergeCell ref="D60:E60"/>
    <mergeCell ref="N57:O58"/>
    <mergeCell ref="P57:Q58"/>
    <mergeCell ref="R57:S58"/>
    <mergeCell ref="T57:U58"/>
    <mergeCell ref="V57:W58"/>
    <mergeCell ref="B57:C58"/>
    <mergeCell ref="F57:G58"/>
    <mergeCell ref="D57:E57"/>
    <mergeCell ref="H57:I57"/>
    <mergeCell ref="J57:K57"/>
    <mergeCell ref="L57:M57"/>
    <mergeCell ref="D58:E58"/>
    <mergeCell ref="H58:I58"/>
    <mergeCell ref="J58:K58"/>
    <mergeCell ref="L58:M58"/>
    <mergeCell ref="L48:M49"/>
    <mergeCell ref="N48:O49"/>
    <mergeCell ref="P48:Q49"/>
    <mergeCell ref="R48:S49"/>
    <mergeCell ref="T48:U49"/>
    <mergeCell ref="V48:W49"/>
    <mergeCell ref="B48:C49"/>
    <mergeCell ref="D48:E48"/>
    <mergeCell ref="F48:G48"/>
    <mergeCell ref="H48:I48"/>
    <mergeCell ref="J48:K48"/>
    <mergeCell ref="D49:E49"/>
    <mergeCell ref="F49:G49"/>
    <mergeCell ref="H49:I49"/>
    <mergeCell ref="J49:K49"/>
    <mergeCell ref="L46:M46"/>
    <mergeCell ref="N46:O47"/>
    <mergeCell ref="P46:Q47"/>
    <mergeCell ref="R46:S47"/>
    <mergeCell ref="T46:U47"/>
    <mergeCell ref="V46:W47"/>
    <mergeCell ref="L47:M47"/>
    <mergeCell ref="B46:C47"/>
    <mergeCell ref="D46:E46"/>
    <mergeCell ref="F46:G46"/>
    <mergeCell ref="H46:I46"/>
    <mergeCell ref="J46:K47"/>
    <mergeCell ref="D47:E47"/>
    <mergeCell ref="F47:G47"/>
    <mergeCell ref="H47:I47"/>
    <mergeCell ref="L44:M44"/>
    <mergeCell ref="N44:O45"/>
    <mergeCell ref="P44:Q45"/>
    <mergeCell ref="R44:S45"/>
    <mergeCell ref="T44:U45"/>
    <mergeCell ref="V44:W45"/>
    <mergeCell ref="L45:M45"/>
    <mergeCell ref="B44:C45"/>
    <mergeCell ref="D44:E44"/>
    <mergeCell ref="F44:G44"/>
    <mergeCell ref="H44:I45"/>
    <mergeCell ref="J44:K44"/>
    <mergeCell ref="D45:E45"/>
    <mergeCell ref="F45:G45"/>
    <mergeCell ref="J45:K45"/>
    <mergeCell ref="L42:M42"/>
    <mergeCell ref="N42:O43"/>
    <mergeCell ref="P42:Q43"/>
    <mergeCell ref="R42:S43"/>
    <mergeCell ref="T42:U43"/>
    <mergeCell ref="V42:W43"/>
    <mergeCell ref="L43:M43"/>
    <mergeCell ref="B42:C43"/>
    <mergeCell ref="D42:E42"/>
    <mergeCell ref="F42:G43"/>
    <mergeCell ref="H42:I42"/>
    <mergeCell ref="J42:K42"/>
    <mergeCell ref="D43:E43"/>
    <mergeCell ref="H43:I43"/>
    <mergeCell ref="J43:K43"/>
    <mergeCell ref="L40:M40"/>
    <mergeCell ref="N40:O41"/>
    <mergeCell ref="P40:Q41"/>
    <mergeCell ref="R40:S41"/>
    <mergeCell ref="T40:U41"/>
    <mergeCell ref="V40:W41"/>
    <mergeCell ref="L41:M41"/>
    <mergeCell ref="B40:C41"/>
    <mergeCell ref="D40:E41"/>
    <mergeCell ref="F40:G40"/>
    <mergeCell ref="H40:I40"/>
    <mergeCell ref="J40:K40"/>
    <mergeCell ref="F41:G41"/>
    <mergeCell ref="H41:I41"/>
    <mergeCell ref="J41:K41"/>
    <mergeCell ref="R38:S39"/>
    <mergeCell ref="T38:U39"/>
    <mergeCell ref="V38:W39"/>
    <mergeCell ref="D38:E39"/>
    <mergeCell ref="F38:G39"/>
    <mergeCell ref="H38:I39"/>
    <mergeCell ref="J38:K39"/>
    <mergeCell ref="L38:M39"/>
    <mergeCell ref="N38:O39"/>
    <mergeCell ref="B38:C39"/>
    <mergeCell ref="B37:E37"/>
    <mergeCell ref="D34:E34"/>
    <mergeCell ref="F34:G34"/>
    <mergeCell ref="H34:I34"/>
    <mergeCell ref="J34:K34"/>
    <mergeCell ref="L34:M34"/>
    <mergeCell ref="N33:O34"/>
    <mergeCell ref="P33:Q34"/>
    <mergeCell ref="P38:Q39"/>
    <mergeCell ref="R33:S34"/>
    <mergeCell ref="T33:U34"/>
    <mergeCell ref="V33:W34"/>
    <mergeCell ref="X33:Y34"/>
    <mergeCell ref="B33:C34"/>
    <mergeCell ref="D33:E33"/>
    <mergeCell ref="F33:G33"/>
    <mergeCell ref="H33:I33"/>
    <mergeCell ref="J33:K33"/>
    <mergeCell ref="L33:M33"/>
    <mergeCell ref="N31:O31"/>
    <mergeCell ref="P31:Q32"/>
    <mergeCell ref="R31:S32"/>
    <mergeCell ref="T31:U32"/>
    <mergeCell ref="V31:W32"/>
    <mergeCell ref="X31:Y32"/>
    <mergeCell ref="N32:O32"/>
    <mergeCell ref="B31:C32"/>
    <mergeCell ref="D31:E31"/>
    <mergeCell ref="F31:G31"/>
    <mergeCell ref="H31:I31"/>
    <mergeCell ref="J31:K31"/>
    <mergeCell ref="L31:M32"/>
    <mergeCell ref="D32:E32"/>
    <mergeCell ref="F32:G32"/>
    <mergeCell ref="H32:I32"/>
    <mergeCell ref="J32:K32"/>
    <mergeCell ref="N29:O29"/>
    <mergeCell ref="P29:Q30"/>
    <mergeCell ref="R29:S30"/>
    <mergeCell ref="T29:U30"/>
    <mergeCell ref="V29:W30"/>
    <mergeCell ref="X29:Y30"/>
    <mergeCell ref="N30:O30"/>
    <mergeCell ref="B29:C30"/>
    <mergeCell ref="D29:E29"/>
    <mergeCell ref="F29:G29"/>
    <mergeCell ref="H29:I29"/>
    <mergeCell ref="J29:K30"/>
    <mergeCell ref="L29:M29"/>
    <mergeCell ref="D30:E30"/>
    <mergeCell ref="F30:G30"/>
    <mergeCell ref="H30:I30"/>
    <mergeCell ref="L30:M30"/>
    <mergeCell ref="N27:O27"/>
    <mergeCell ref="P27:Q28"/>
    <mergeCell ref="R27:S28"/>
    <mergeCell ref="T27:U28"/>
    <mergeCell ref="V27:W28"/>
    <mergeCell ref="X27:Y28"/>
    <mergeCell ref="N28:O28"/>
    <mergeCell ref="B27:C28"/>
    <mergeCell ref="D27:E27"/>
    <mergeCell ref="F27:G27"/>
    <mergeCell ref="H27:I28"/>
    <mergeCell ref="J27:K27"/>
    <mergeCell ref="L27:M27"/>
    <mergeCell ref="D28:E28"/>
    <mergeCell ref="F28:G28"/>
    <mergeCell ref="J28:K28"/>
    <mergeCell ref="L28:M28"/>
    <mergeCell ref="N25:O25"/>
    <mergeCell ref="P25:Q26"/>
    <mergeCell ref="R25:S26"/>
    <mergeCell ref="T25:U26"/>
    <mergeCell ref="V25:W26"/>
    <mergeCell ref="X25:Y26"/>
    <mergeCell ref="N26:O26"/>
    <mergeCell ref="B25:C26"/>
    <mergeCell ref="D25:E25"/>
    <mergeCell ref="F25:G26"/>
    <mergeCell ref="H25:I25"/>
    <mergeCell ref="J25:K25"/>
    <mergeCell ref="L25:M25"/>
    <mergeCell ref="D26:E26"/>
    <mergeCell ref="H26:I26"/>
    <mergeCell ref="J26:K26"/>
    <mergeCell ref="L26:M26"/>
    <mergeCell ref="F24:G24"/>
    <mergeCell ref="N23:O23"/>
    <mergeCell ref="P23:Q24"/>
    <mergeCell ref="R23:S24"/>
    <mergeCell ref="T23:U24"/>
    <mergeCell ref="V23:W24"/>
    <mergeCell ref="X23:Y24"/>
    <mergeCell ref="N24:O24"/>
    <mergeCell ref="B23:C24"/>
    <mergeCell ref="D23:E24"/>
    <mergeCell ref="F23:G23"/>
    <mergeCell ref="H23:I23"/>
    <mergeCell ref="J23:K23"/>
    <mergeCell ref="L23:M23"/>
    <mergeCell ref="H24:I24"/>
    <mergeCell ref="J24:K24"/>
    <mergeCell ref="L24:M24"/>
    <mergeCell ref="R21:S22"/>
    <mergeCell ref="T21:U22"/>
    <mergeCell ref="V21:W22"/>
    <mergeCell ref="X21:Y22"/>
    <mergeCell ref="F21:G22"/>
    <mergeCell ref="H21:I22"/>
    <mergeCell ref="J21:K22"/>
    <mergeCell ref="L21:M22"/>
    <mergeCell ref="N21:O22"/>
    <mergeCell ref="P21:Q22"/>
    <mergeCell ref="B21:C22"/>
    <mergeCell ref="D21:E22"/>
    <mergeCell ref="B20:E20"/>
    <mergeCell ref="D17:E17"/>
    <mergeCell ref="F17:G17"/>
    <mergeCell ref="H17:I17"/>
    <mergeCell ref="J17:K17"/>
    <mergeCell ref="L17:M17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P8:Q9"/>
    <mergeCell ref="R8:S9"/>
    <mergeCell ref="T8:U9"/>
    <mergeCell ref="V8:W9"/>
    <mergeCell ref="X8:Y9"/>
    <mergeCell ref="N9:O9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D6:E7"/>
    <mergeCell ref="F6:G6"/>
    <mergeCell ref="H6:I6"/>
    <mergeCell ref="J6:K6"/>
    <mergeCell ref="L6:M6"/>
    <mergeCell ref="H7:I7"/>
    <mergeCell ref="J7:K7"/>
    <mergeCell ref="L7:M7"/>
    <mergeCell ref="N8:O8"/>
    <mergeCell ref="P53:Q54"/>
    <mergeCell ref="R53:S54"/>
    <mergeCell ref="B4:C5"/>
    <mergeCell ref="D4:E5"/>
    <mergeCell ref="B3:E3"/>
    <mergeCell ref="R4:S5"/>
    <mergeCell ref="T4:U5"/>
    <mergeCell ref="V4:W5"/>
    <mergeCell ref="X4:Y5"/>
    <mergeCell ref="F4:G5"/>
    <mergeCell ref="H4:I5"/>
    <mergeCell ref="J4:K5"/>
    <mergeCell ref="L4:M5"/>
    <mergeCell ref="N4:O5"/>
    <mergeCell ref="P4:Q5"/>
    <mergeCell ref="F7:G7"/>
    <mergeCell ref="N6:O6"/>
    <mergeCell ref="P6:Q7"/>
    <mergeCell ref="R6:S7"/>
    <mergeCell ref="T6:U7"/>
    <mergeCell ref="V6:W7"/>
    <mergeCell ref="X6:Y7"/>
    <mergeCell ref="N7:O7"/>
    <mergeCell ref="B6:C7"/>
    <mergeCell ref="T53:U54"/>
    <mergeCell ref="V53:W54"/>
    <mergeCell ref="B55:C56"/>
    <mergeCell ref="D55:E56"/>
    <mergeCell ref="F55:G55"/>
    <mergeCell ref="H55:I55"/>
    <mergeCell ref="J55:K55"/>
    <mergeCell ref="L55:M55"/>
    <mergeCell ref="N55:O56"/>
    <mergeCell ref="P55:Q56"/>
    <mergeCell ref="R55:S56"/>
    <mergeCell ref="T55:U56"/>
    <mergeCell ref="V55:W56"/>
    <mergeCell ref="F56:G56"/>
    <mergeCell ref="H56:I56"/>
    <mergeCell ref="J56:K56"/>
    <mergeCell ref="L56:M56"/>
    <mergeCell ref="B53:C54"/>
    <mergeCell ref="D53:E54"/>
    <mergeCell ref="F53:G54"/>
    <mergeCell ref="H53:I54"/>
    <mergeCell ref="J53:K54"/>
    <mergeCell ref="L53:M54"/>
    <mergeCell ref="N53:O54"/>
  </mergeCells>
  <phoneticPr fontId="2"/>
  <pageMargins left="0.25" right="0.25" top="0.75" bottom="0.75" header="0.3" footer="0.3"/>
  <pageSetup paperSize="9" scale="79" fitToHeight="0" orientation="portrait" horizontalDpi="4294967293" verticalDpi="0" r:id="rId1"/>
  <rowBreaks count="1" manualBreakCount="1">
    <brk id="66" max="16383" man="1"/>
  </rowBreaks>
  <ignoredErrors>
    <ignoredError sqref="D9 F24 F28 F30 L30 D47 L24 D17 L2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0"/>
  <sheetViews>
    <sheetView showGridLines="0" zoomScale="80" zoomScaleNormal="80" zoomScaleSheetLayoutView="50" workbookViewId="0">
      <selection sqref="A1:O1"/>
    </sheetView>
  </sheetViews>
  <sheetFormatPr defaultColWidth="9.81640625" defaultRowHeight="13" x14ac:dyDescent="0.2"/>
  <cols>
    <col min="1" max="1" width="4.08984375" style="42" customWidth="1"/>
    <col min="2" max="2" width="14" style="42" customWidth="1"/>
    <col min="3" max="3" width="12.36328125" style="42" customWidth="1"/>
    <col min="4" max="4" width="14" style="55" customWidth="1"/>
    <col min="5" max="5" width="4.453125" style="55" customWidth="1"/>
    <col min="6" max="7" width="14" style="55" customWidth="1"/>
    <col min="8" max="8" width="4.453125" style="55" customWidth="1"/>
    <col min="9" max="10" width="14" style="55" customWidth="1"/>
    <col min="11" max="11" width="4.453125" style="55" customWidth="1"/>
    <col min="12" max="13" width="14" style="55" customWidth="1"/>
    <col min="14" max="14" width="4.453125" style="55" customWidth="1"/>
    <col min="15" max="15" width="14" style="55" customWidth="1"/>
    <col min="16" max="16384" width="9.81640625" style="42"/>
  </cols>
  <sheetData>
    <row r="1" spans="1:15" ht="38.15" customHeight="1" x14ac:dyDescent="0.25">
      <c r="A1" s="533" t="s">
        <v>72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</row>
    <row r="2" spans="1:15" ht="38.1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8.5" customHeight="1" x14ac:dyDescent="0.2">
      <c r="B3" s="42" t="s">
        <v>73</v>
      </c>
      <c r="M3" s="42" t="s">
        <v>74</v>
      </c>
    </row>
    <row r="4" spans="1:15" ht="28.5" customHeight="1" x14ac:dyDescent="0.2">
      <c r="B4" s="42" t="s">
        <v>75</v>
      </c>
      <c r="G4" s="42"/>
      <c r="M4" s="55" t="s">
        <v>76</v>
      </c>
    </row>
    <row r="5" spans="1:15" ht="28.5" customHeight="1" x14ac:dyDescent="0.2">
      <c r="B5" s="48" t="s">
        <v>197</v>
      </c>
      <c r="M5" s="55" t="s">
        <v>77</v>
      </c>
    </row>
    <row r="6" spans="1:15" ht="28.5" customHeight="1" x14ac:dyDescent="0.2">
      <c r="B6" s="42" t="s">
        <v>198</v>
      </c>
    </row>
    <row r="7" spans="1:15" ht="30.75" customHeight="1" thickBot="1" x14ac:dyDescent="0.25"/>
    <row r="8" spans="1:15" ht="24.75" customHeight="1" thickBot="1" x14ac:dyDescent="0.25">
      <c r="B8" s="56" t="s">
        <v>78</v>
      </c>
      <c r="C8" s="57"/>
      <c r="D8" s="530" t="s">
        <v>79</v>
      </c>
      <c r="E8" s="531"/>
      <c r="F8" s="532"/>
      <c r="G8" s="530" t="s">
        <v>80</v>
      </c>
      <c r="H8" s="531"/>
      <c r="I8" s="532"/>
      <c r="J8" s="530" t="s">
        <v>81</v>
      </c>
      <c r="K8" s="531"/>
      <c r="L8" s="532"/>
      <c r="M8" s="530" t="s">
        <v>82</v>
      </c>
      <c r="N8" s="531"/>
      <c r="O8" s="532"/>
    </row>
    <row r="9" spans="1:15" ht="21" customHeight="1" x14ac:dyDescent="0.2">
      <c r="B9" s="512">
        <v>0.39583333333333298</v>
      </c>
      <c r="C9" s="58">
        <v>1</v>
      </c>
      <c r="D9" s="515">
        <v>51</v>
      </c>
      <c r="E9" s="516"/>
      <c r="F9" s="517"/>
      <c r="G9" s="518"/>
      <c r="H9" s="519"/>
      <c r="I9" s="520"/>
      <c r="J9" s="521">
        <v>41</v>
      </c>
      <c r="K9" s="522"/>
      <c r="L9" s="523"/>
      <c r="M9" s="515">
        <v>43</v>
      </c>
      <c r="N9" s="516"/>
      <c r="O9" s="517"/>
    </row>
    <row r="10" spans="1:15" ht="21" customHeight="1" x14ac:dyDescent="0.2">
      <c r="B10" s="513"/>
      <c r="C10" s="59" t="s">
        <v>83</v>
      </c>
      <c r="D10" s="39" t="s">
        <v>43</v>
      </c>
      <c r="E10" s="40" t="s">
        <v>0</v>
      </c>
      <c r="F10" s="41" t="s">
        <v>44</v>
      </c>
      <c r="G10" s="37"/>
      <c r="H10" s="40" t="s">
        <v>0</v>
      </c>
      <c r="I10" s="38"/>
      <c r="J10" s="37" t="s">
        <v>84</v>
      </c>
      <c r="K10" s="40" t="s">
        <v>0</v>
      </c>
      <c r="L10" s="38" t="s">
        <v>49</v>
      </c>
      <c r="M10" s="39" t="s">
        <v>40</v>
      </c>
      <c r="N10" s="40" t="s">
        <v>0</v>
      </c>
      <c r="O10" s="41" t="s">
        <v>42</v>
      </c>
    </row>
    <row r="11" spans="1:15" ht="21" customHeight="1" x14ac:dyDescent="0.2">
      <c r="B11" s="513"/>
      <c r="C11" s="59" t="s">
        <v>85</v>
      </c>
      <c r="D11" s="524" t="s">
        <v>39</v>
      </c>
      <c r="E11" s="525"/>
      <c r="F11" s="526"/>
      <c r="G11" s="527"/>
      <c r="H11" s="528"/>
      <c r="I11" s="529"/>
      <c r="J11" s="527" t="s">
        <v>86</v>
      </c>
      <c r="K11" s="528"/>
      <c r="L11" s="529"/>
      <c r="M11" s="524" t="s">
        <v>60</v>
      </c>
      <c r="N11" s="525"/>
      <c r="O11" s="526"/>
    </row>
    <row r="12" spans="1:15" ht="21" customHeight="1" x14ac:dyDescent="0.2">
      <c r="B12" s="513"/>
      <c r="C12" s="59" t="s">
        <v>87</v>
      </c>
      <c r="D12" s="37" t="s">
        <v>148</v>
      </c>
      <c r="E12" s="40" t="s">
        <v>88</v>
      </c>
      <c r="F12" s="38" t="s">
        <v>39</v>
      </c>
      <c r="G12" s="39"/>
      <c r="H12" s="40" t="s">
        <v>89</v>
      </c>
      <c r="I12" s="41"/>
      <c r="J12" s="39" t="s">
        <v>31</v>
      </c>
      <c r="K12" s="40" t="s">
        <v>88</v>
      </c>
      <c r="L12" s="41" t="s">
        <v>86</v>
      </c>
      <c r="M12" s="37" t="s">
        <v>62</v>
      </c>
      <c r="N12" s="40" t="s">
        <v>88</v>
      </c>
      <c r="O12" s="38" t="s">
        <v>60</v>
      </c>
    </row>
    <row r="13" spans="1:15" ht="21" customHeight="1" thickBot="1" x14ac:dyDescent="0.25">
      <c r="B13" s="514"/>
      <c r="C13" s="60" t="s">
        <v>90</v>
      </c>
      <c r="D13" s="73">
        <v>48</v>
      </c>
      <c r="E13" s="74" t="s">
        <v>91</v>
      </c>
      <c r="F13" s="75">
        <v>27</v>
      </c>
      <c r="G13" s="34"/>
      <c r="H13" s="35" t="s">
        <v>92</v>
      </c>
      <c r="I13" s="36"/>
      <c r="J13" s="73">
        <v>0</v>
      </c>
      <c r="K13" s="74" t="s">
        <v>91</v>
      </c>
      <c r="L13" s="75">
        <v>20</v>
      </c>
      <c r="M13" s="73">
        <v>0</v>
      </c>
      <c r="N13" s="74" t="s">
        <v>91</v>
      </c>
      <c r="O13" s="75">
        <v>2</v>
      </c>
    </row>
    <row r="14" spans="1:15" ht="21" customHeight="1" x14ac:dyDescent="0.2">
      <c r="B14" s="512">
        <v>0.44791666666666669</v>
      </c>
      <c r="C14" s="58">
        <v>2</v>
      </c>
      <c r="D14" s="521">
        <v>56</v>
      </c>
      <c r="E14" s="522"/>
      <c r="F14" s="523"/>
      <c r="G14" s="64"/>
      <c r="H14" s="65"/>
      <c r="I14" s="66"/>
      <c r="J14" s="64"/>
      <c r="K14" s="65">
        <v>22</v>
      </c>
      <c r="L14" s="66"/>
      <c r="M14" s="518">
        <v>28</v>
      </c>
      <c r="N14" s="519"/>
      <c r="O14" s="520"/>
    </row>
    <row r="15" spans="1:15" ht="21" customHeight="1" x14ac:dyDescent="0.2">
      <c r="B15" s="513"/>
      <c r="C15" s="59" t="s">
        <v>83</v>
      </c>
      <c r="D15" s="37" t="s">
        <v>148</v>
      </c>
      <c r="E15" s="40" t="s">
        <v>0</v>
      </c>
      <c r="F15" s="38" t="s">
        <v>39</v>
      </c>
      <c r="G15" s="39"/>
      <c r="H15" s="40" t="s">
        <v>0</v>
      </c>
      <c r="I15" s="41"/>
      <c r="J15" s="39" t="s">
        <v>31</v>
      </c>
      <c r="K15" s="40" t="s">
        <v>0</v>
      </c>
      <c r="L15" s="41" t="s">
        <v>86</v>
      </c>
      <c r="M15" s="37" t="s">
        <v>62</v>
      </c>
      <c r="N15" s="40" t="s">
        <v>0</v>
      </c>
      <c r="O15" s="38" t="s">
        <v>60</v>
      </c>
    </row>
    <row r="16" spans="1:15" ht="21" customHeight="1" x14ac:dyDescent="0.2">
      <c r="B16" s="513"/>
      <c r="C16" s="59" t="s">
        <v>85</v>
      </c>
      <c r="D16" s="537" t="s">
        <v>44</v>
      </c>
      <c r="E16" s="538"/>
      <c r="F16" s="539"/>
      <c r="G16" s="537"/>
      <c r="H16" s="538"/>
      <c r="I16" s="539"/>
      <c r="J16" s="540" t="s">
        <v>50</v>
      </c>
      <c r="K16" s="541"/>
      <c r="L16" s="542"/>
      <c r="M16" s="537" t="s">
        <v>40</v>
      </c>
      <c r="N16" s="538"/>
      <c r="O16" s="539"/>
    </row>
    <row r="17" spans="2:15" ht="21" customHeight="1" x14ac:dyDescent="0.2">
      <c r="B17" s="513"/>
      <c r="C17" s="59" t="s">
        <v>87</v>
      </c>
      <c r="D17" s="39" t="s">
        <v>43</v>
      </c>
      <c r="E17" s="40" t="s">
        <v>88</v>
      </c>
      <c r="F17" s="41" t="s">
        <v>44</v>
      </c>
      <c r="G17" s="67"/>
      <c r="H17" s="40" t="s">
        <v>88</v>
      </c>
      <c r="I17" s="68"/>
      <c r="J17" s="25" t="s">
        <v>97</v>
      </c>
      <c r="K17" s="40" t="s">
        <v>88</v>
      </c>
      <c r="L17" s="26" t="s">
        <v>97</v>
      </c>
      <c r="M17" s="39" t="s">
        <v>40</v>
      </c>
      <c r="N17" s="40" t="s">
        <v>88</v>
      </c>
      <c r="O17" s="41" t="s">
        <v>42</v>
      </c>
    </row>
    <row r="18" spans="2:15" ht="21" customHeight="1" thickBot="1" x14ac:dyDescent="0.25">
      <c r="B18" s="514"/>
      <c r="C18" s="60" t="s">
        <v>90</v>
      </c>
      <c r="D18" s="17">
        <v>21</v>
      </c>
      <c r="E18" s="18" t="s">
        <v>92</v>
      </c>
      <c r="F18" s="19">
        <v>41</v>
      </c>
      <c r="G18" s="17"/>
      <c r="H18" s="18" t="s">
        <v>92</v>
      </c>
      <c r="I18" s="19"/>
      <c r="J18" s="17">
        <v>28</v>
      </c>
      <c r="K18" s="18" t="s">
        <v>92</v>
      </c>
      <c r="L18" s="19">
        <v>35</v>
      </c>
      <c r="M18" s="17">
        <v>82</v>
      </c>
      <c r="N18" s="18" t="s">
        <v>92</v>
      </c>
      <c r="O18" s="19">
        <v>8</v>
      </c>
    </row>
    <row r="19" spans="2:15" ht="21" customHeight="1" x14ac:dyDescent="0.2">
      <c r="B19" s="512">
        <v>0.5</v>
      </c>
      <c r="C19" s="58">
        <v>3</v>
      </c>
      <c r="D19" s="534">
        <v>50</v>
      </c>
      <c r="E19" s="535"/>
      <c r="F19" s="536"/>
      <c r="G19" s="521"/>
      <c r="H19" s="522"/>
      <c r="I19" s="523"/>
      <c r="J19" s="521">
        <v>47</v>
      </c>
      <c r="K19" s="522"/>
      <c r="L19" s="523"/>
      <c r="M19" s="534">
        <v>44</v>
      </c>
      <c r="N19" s="535"/>
      <c r="O19" s="536"/>
    </row>
    <row r="20" spans="2:15" ht="21" customHeight="1" x14ac:dyDescent="0.2">
      <c r="B20" s="513"/>
      <c r="C20" s="59" t="s">
        <v>83</v>
      </c>
      <c r="D20" s="39" t="s">
        <v>42</v>
      </c>
      <c r="E20" s="40" t="s">
        <v>0</v>
      </c>
      <c r="F20" s="41" t="s">
        <v>44</v>
      </c>
      <c r="G20" s="37"/>
      <c r="H20" s="40"/>
      <c r="I20" s="38"/>
      <c r="J20" s="37" t="s">
        <v>49</v>
      </c>
      <c r="K20" s="40" t="s">
        <v>0</v>
      </c>
      <c r="L20" s="38" t="s">
        <v>50</v>
      </c>
      <c r="M20" s="39" t="s">
        <v>40</v>
      </c>
      <c r="N20" s="40" t="s">
        <v>0</v>
      </c>
      <c r="O20" s="41" t="s">
        <v>43</v>
      </c>
    </row>
    <row r="21" spans="2:15" ht="21" customHeight="1" x14ac:dyDescent="0.2">
      <c r="B21" s="513"/>
      <c r="C21" s="59" t="s">
        <v>85</v>
      </c>
      <c r="D21" s="524" t="s">
        <v>93</v>
      </c>
      <c r="E21" s="525"/>
      <c r="F21" s="526"/>
      <c r="G21" s="524"/>
      <c r="H21" s="525"/>
      <c r="I21" s="526"/>
      <c r="J21" s="524" t="s">
        <v>40</v>
      </c>
      <c r="K21" s="525"/>
      <c r="L21" s="526"/>
      <c r="M21" s="537" t="s">
        <v>35</v>
      </c>
      <c r="N21" s="538"/>
      <c r="O21" s="539"/>
    </row>
    <row r="22" spans="2:15" ht="21" customHeight="1" x14ac:dyDescent="0.2">
      <c r="B22" s="513"/>
      <c r="C22" s="59" t="s">
        <v>87</v>
      </c>
      <c r="D22" s="37" t="s">
        <v>60</v>
      </c>
      <c r="E22" s="40" t="s">
        <v>88</v>
      </c>
      <c r="F22" s="38" t="s">
        <v>46</v>
      </c>
      <c r="G22" s="37"/>
      <c r="H22" s="40"/>
      <c r="I22" s="38"/>
      <c r="J22" s="37" t="s">
        <v>39</v>
      </c>
      <c r="K22" s="40" t="s">
        <v>88</v>
      </c>
      <c r="L22" s="38" t="s">
        <v>40</v>
      </c>
      <c r="M22" s="39" t="s">
        <v>86</v>
      </c>
      <c r="N22" s="40" t="s">
        <v>88</v>
      </c>
      <c r="O22" s="41" t="s">
        <v>35</v>
      </c>
    </row>
    <row r="23" spans="2:15" ht="21" customHeight="1" thickBot="1" x14ac:dyDescent="0.25">
      <c r="B23" s="514"/>
      <c r="C23" s="60" t="s">
        <v>90</v>
      </c>
      <c r="D23" s="17">
        <v>35</v>
      </c>
      <c r="E23" s="18" t="s">
        <v>92</v>
      </c>
      <c r="F23" s="19">
        <v>44</v>
      </c>
      <c r="G23" s="17"/>
      <c r="H23" s="18"/>
      <c r="I23" s="19"/>
      <c r="J23" s="17">
        <v>49</v>
      </c>
      <c r="K23" s="18" t="s">
        <v>92</v>
      </c>
      <c r="L23" s="19">
        <v>25</v>
      </c>
      <c r="M23" s="17">
        <v>0</v>
      </c>
      <c r="N23" s="18" t="s">
        <v>92</v>
      </c>
      <c r="O23" s="19">
        <v>20</v>
      </c>
    </row>
    <row r="24" spans="2:15" ht="21" customHeight="1" x14ac:dyDescent="0.2">
      <c r="B24" s="22"/>
      <c r="C24" s="69"/>
      <c r="D24" s="42"/>
      <c r="E24" s="42"/>
      <c r="F24" s="42"/>
      <c r="G24" s="42" t="s">
        <v>94</v>
      </c>
      <c r="H24" s="42"/>
      <c r="I24" s="42"/>
      <c r="J24" s="42"/>
      <c r="K24" s="42"/>
      <c r="L24" s="70"/>
      <c r="M24" s="70"/>
      <c r="N24" s="42"/>
      <c r="O24" s="71"/>
    </row>
    <row r="25" spans="2:15" ht="13.5" customHeight="1" x14ac:dyDescent="0.2">
      <c r="B25" s="23"/>
      <c r="C25" s="69"/>
      <c r="D25" s="42"/>
      <c r="E25" s="42"/>
      <c r="F25" s="42"/>
      <c r="G25" s="42" t="s">
        <v>95</v>
      </c>
      <c r="H25" s="42"/>
      <c r="I25" s="42"/>
      <c r="J25" s="42"/>
      <c r="K25" s="42"/>
      <c r="L25" s="42"/>
      <c r="M25" s="42"/>
      <c r="N25" s="42"/>
      <c r="O25" s="71"/>
    </row>
    <row r="26" spans="2:15" ht="21" customHeight="1" thickBot="1" x14ac:dyDescent="0.25">
      <c r="B26" s="24"/>
      <c r="C26" s="69"/>
      <c r="D26" s="42"/>
      <c r="E26" s="42"/>
      <c r="F26" s="42"/>
      <c r="G26" s="42" t="s">
        <v>96</v>
      </c>
      <c r="H26" s="42"/>
      <c r="I26" s="42"/>
      <c r="J26" s="42"/>
      <c r="K26" s="42"/>
      <c r="L26" s="72"/>
      <c r="M26" s="72"/>
      <c r="N26" s="42"/>
      <c r="O26" s="71"/>
    </row>
    <row r="27" spans="2:15" ht="21" customHeight="1" x14ac:dyDescent="0.2">
      <c r="B27" s="512">
        <v>0.59375</v>
      </c>
      <c r="C27" s="58">
        <v>4</v>
      </c>
      <c r="D27" s="521">
        <v>30</v>
      </c>
      <c r="E27" s="522"/>
      <c r="F27" s="523"/>
      <c r="G27" s="534"/>
      <c r="H27" s="535"/>
      <c r="I27" s="536"/>
      <c r="J27" s="521">
        <v>60</v>
      </c>
      <c r="K27" s="522"/>
      <c r="L27" s="523"/>
      <c r="M27" s="534">
        <v>29</v>
      </c>
      <c r="N27" s="535"/>
      <c r="O27" s="536"/>
    </row>
    <row r="28" spans="2:15" ht="21" customHeight="1" x14ac:dyDescent="0.2">
      <c r="B28" s="513"/>
      <c r="C28" s="59" t="s">
        <v>83</v>
      </c>
      <c r="D28" s="37" t="s">
        <v>60</v>
      </c>
      <c r="E28" s="40" t="s">
        <v>0</v>
      </c>
      <c r="F28" s="38" t="s">
        <v>46</v>
      </c>
      <c r="G28" s="39"/>
      <c r="H28" s="40" t="s">
        <v>0</v>
      </c>
      <c r="I28" s="41"/>
      <c r="J28" s="37" t="s">
        <v>39</v>
      </c>
      <c r="K28" s="40" t="s">
        <v>0</v>
      </c>
      <c r="L28" s="38" t="s">
        <v>40</v>
      </c>
      <c r="M28" s="39" t="s">
        <v>86</v>
      </c>
      <c r="N28" s="40" t="s">
        <v>0</v>
      </c>
      <c r="O28" s="41" t="s">
        <v>35</v>
      </c>
    </row>
    <row r="29" spans="2:15" ht="21" customHeight="1" x14ac:dyDescent="0.2">
      <c r="B29" s="513"/>
      <c r="C29" s="59" t="s">
        <v>85</v>
      </c>
      <c r="D29" s="524" t="s">
        <v>148</v>
      </c>
      <c r="E29" s="525"/>
      <c r="F29" s="526"/>
      <c r="G29" s="524"/>
      <c r="H29" s="525"/>
      <c r="I29" s="526"/>
      <c r="J29" s="527" t="s">
        <v>31</v>
      </c>
      <c r="K29" s="528"/>
      <c r="L29" s="529"/>
      <c r="M29" s="524" t="s">
        <v>62</v>
      </c>
      <c r="N29" s="525"/>
      <c r="O29" s="526"/>
    </row>
    <row r="30" spans="2:15" ht="21" customHeight="1" x14ac:dyDescent="0.2">
      <c r="B30" s="513"/>
      <c r="C30" s="59" t="s">
        <v>87</v>
      </c>
      <c r="D30" s="39" t="s">
        <v>42</v>
      </c>
      <c r="E30" s="40" t="s">
        <v>88</v>
      </c>
      <c r="F30" s="41" t="s">
        <v>44</v>
      </c>
      <c r="G30" s="25"/>
      <c r="H30" s="40" t="s">
        <v>88</v>
      </c>
      <c r="I30" s="26"/>
      <c r="J30" s="37" t="s">
        <v>49</v>
      </c>
      <c r="K30" s="40" t="s">
        <v>88</v>
      </c>
      <c r="L30" s="38" t="s">
        <v>50</v>
      </c>
      <c r="M30" s="39" t="s">
        <v>40</v>
      </c>
      <c r="N30" s="40" t="s">
        <v>89</v>
      </c>
      <c r="O30" s="41" t="s">
        <v>43</v>
      </c>
    </row>
    <row r="31" spans="2:15" ht="21" customHeight="1" thickBot="1" x14ac:dyDescent="0.25">
      <c r="B31" s="514"/>
      <c r="C31" s="60" t="s">
        <v>90</v>
      </c>
      <c r="D31" s="61">
        <v>19</v>
      </c>
      <c r="E31" s="62" t="s">
        <v>91</v>
      </c>
      <c r="F31" s="63">
        <v>80</v>
      </c>
      <c r="G31" s="61"/>
      <c r="H31" s="62" t="s">
        <v>91</v>
      </c>
      <c r="I31" s="63"/>
      <c r="J31" s="61">
        <v>20</v>
      </c>
      <c r="K31" s="62" t="s">
        <v>91</v>
      </c>
      <c r="L31" s="63">
        <v>0</v>
      </c>
      <c r="M31" s="17">
        <v>39</v>
      </c>
      <c r="N31" s="18" t="s">
        <v>92</v>
      </c>
      <c r="O31" s="19">
        <v>36</v>
      </c>
    </row>
    <row r="32" spans="2:15" ht="21" customHeight="1" x14ac:dyDescent="0.2">
      <c r="B32" s="512">
        <v>0.64583333333333337</v>
      </c>
      <c r="C32" s="58">
        <v>5</v>
      </c>
      <c r="D32" s="521">
        <v>14</v>
      </c>
      <c r="E32" s="522"/>
      <c r="F32" s="523"/>
      <c r="G32" s="518"/>
      <c r="H32" s="519"/>
      <c r="I32" s="520"/>
      <c r="J32" s="534">
        <v>58</v>
      </c>
      <c r="K32" s="535"/>
      <c r="L32" s="536"/>
      <c r="M32" s="521">
        <v>44</v>
      </c>
      <c r="N32" s="522"/>
      <c r="O32" s="523"/>
    </row>
    <row r="33" spans="2:15" ht="21" customHeight="1" x14ac:dyDescent="0.2">
      <c r="B33" s="513"/>
      <c r="C33" s="59" t="s">
        <v>83</v>
      </c>
      <c r="D33" s="37" t="s">
        <v>93</v>
      </c>
      <c r="E33" s="40" t="s">
        <v>0</v>
      </c>
      <c r="F33" s="38" t="s">
        <v>44</v>
      </c>
      <c r="G33" s="37"/>
      <c r="H33" s="40" t="s">
        <v>0</v>
      </c>
      <c r="I33" s="38"/>
      <c r="J33" s="39" t="s">
        <v>47</v>
      </c>
      <c r="K33" s="40"/>
      <c r="L33" s="41" t="s">
        <v>49</v>
      </c>
      <c r="M33" s="37" t="s">
        <v>50</v>
      </c>
      <c r="N33" s="40" t="s">
        <v>0</v>
      </c>
      <c r="O33" s="38" t="s">
        <v>84</v>
      </c>
    </row>
    <row r="34" spans="2:15" ht="21" customHeight="1" x14ac:dyDescent="0.2">
      <c r="B34" s="513"/>
      <c r="C34" s="59" t="s">
        <v>85</v>
      </c>
      <c r="D34" s="524" t="s">
        <v>46</v>
      </c>
      <c r="E34" s="525"/>
      <c r="F34" s="526"/>
      <c r="G34" s="527"/>
      <c r="H34" s="528"/>
      <c r="I34" s="529"/>
      <c r="J34" s="527" t="s">
        <v>43</v>
      </c>
      <c r="K34" s="528"/>
      <c r="L34" s="529"/>
      <c r="M34" s="524" t="s">
        <v>49</v>
      </c>
      <c r="N34" s="525"/>
      <c r="O34" s="526"/>
    </row>
    <row r="35" spans="2:15" ht="21" customHeight="1" x14ac:dyDescent="0.2">
      <c r="B35" s="513"/>
      <c r="C35" s="59" t="s">
        <v>87</v>
      </c>
      <c r="D35" s="25" t="s">
        <v>97</v>
      </c>
      <c r="E35" s="40" t="s">
        <v>88</v>
      </c>
      <c r="F35" s="26" t="s">
        <v>97</v>
      </c>
      <c r="G35" s="25"/>
      <c r="H35" s="40" t="s">
        <v>88</v>
      </c>
      <c r="I35" s="26"/>
      <c r="J35" s="39" t="s">
        <v>35</v>
      </c>
      <c r="K35" s="40" t="s">
        <v>89</v>
      </c>
      <c r="L35" s="41" t="s">
        <v>31</v>
      </c>
      <c r="M35" s="37" t="s">
        <v>40</v>
      </c>
      <c r="N35" s="40" t="s">
        <v>89</v>
      </c>
      <c r="O35" s="38" t="s">
        <v>148</v>
      </c>
    </row>
    <row r="36" spans="2:15" ht="21" customHeight="1" thickBot="1" x14ac:dyDescent="0.25">
      <c r="B36" s="514"/>
      <c r="C36" s="60" t="s">
        <v>90</v>
      </c>
      <c r="D36" s="17">
        <v>32</v>
      </c>
      <c r="E36" s="18" t="s">
        <v>92</v>
      </c>
      <c r="F36" s="19">
        <v>21</v>
      </c>
      <c r="G36" s="17"/>
      <c r="H36" s="18" t="s">
        <v>92</v>
      </c>
      <c r="I36" s="19"/>
      <c r="J36" s="17">
        <v>92</v>
      </c>
      <c r="K36" s="18" t="s">
        <v>92</v>
      </c>
      <c r="L36" s="19">
        <v>4</v>
      </c>
      <c r="M36" s="17">
        <v>20</v>
      </c>
      <c r="N36" s="18" t="s">
        <v>92</v>
      </c>
      <c r="O36" s="19">
        <v>0</v>
      </c>
    </row>
    <row r="37" spans="2:15" ht="21" customHeight="1" x14ac:dyDescent="0.2">
      <c r="B37" s="512">
        <v>0.69791666666666663</v>
      </c>
      <c r="C37" s="58">
        <v>6</v>
      </c>
      <c r="D37" s="518">
        <v>29</v>
      </c>
      <c r="E37" s="519"/>
      <c r="F37" s="520"/>
      <c r="G37" s="518"/>
      <c r="H37" s="519"/>
      <c r="I37" s="520"/>
      <c r="J37" s="534">
        <v>24</v>
      </c>
      <c r="K37" s="535"/>
      <c r="L37" s="536"/>
      <c r="M37" s="521">
        <v>57</v>
      </c>
      <c r="N37" s="522"/>
      <c r="O37" s="523"/>
    </row>
    <row r="38" spans="2:15" ht="21" customHeight="1" x14ac:dyDescent="0.2">
      <c r="B38" s="513"/>
      <c r="C38" s="59" t="s">
        <v>83</v>
      </c>
      <c r="D38" s="37" t="s">
        <v>46</v>
      </c>
      <c r="E38" s="40" t="s">
        <v>0</v>
      </c>
      <c r="F38" s="38" t="s">
        <v>62</v>
      </c>
      <c r="G38" s="37"/>
      <c r="H38" s="40" t="s">
        <v>0</v>
      </c>
      <c r="I38" s="38"/>
      <c r="J38" s="39" t="s">
        <v>35</v>
      </c>
      <c r="K38" s="40" t="s">
        <v>0</v>
      </c>
      <c r="L38" s="41" t="s">
        <v>31</v>
      </c>
      <c r="M38" s="37" t="s">
        <v>40</v>
      </c>
      <c r="N38" s="40" t="s">
        <v>0</v>
      </c>
      <c r="O38" s="38" t="s">
        <v>148</v>
      </c>
    </row>
    <row r="39" spans="2:15" ht="21" customHeight="1" x14ac:dyDescent="0.2">
      <c r="B39" s="513"/>
      <c r="C39" s="59" t="s">
        <v>85</v>
      </c>
      <c r="D39" s="524" t="s">
        <v>44</v>
      </c>
      <c r="E39" s="525"/>
      <c r="F39" s="526"/>
      <c r="G39" s="527"/>
      <c r="H39" s="525"/>
      <c r="I39" s="526"/>
      <c r="J39" s="527" t="s">
        <v>49</v>
      </c>
      <c r="K39" s="528"/>
      <c r="L39" s="529"/>
      <c r="M39" s="527" t="s">
        <v>47</v>
      </c>
      <c r="N39" s="525"/>
      <c r="O39" s="526"/>
    </row>
    <row r="40" spans="2:15" ht="21" customHeight="1" x14ac:dyDescent="0.2">
      <c r="B40" s="513"/>
      <c r="C40" s="59" t="s">
        <v>87</v>
      </c>
      <c r="D40" s="37" t="s">
        <v>93</v>
      </c>
      <c r="E40" s="40" t="s">
        <v>88</v>
      </c>
      <c r="F40" s="38" t="s">
        <v>44</v>
      </c>
      <c r="G40" s="25"/>
      <c r="H40" s="40" t="s">
        <v>88</v>
      </c>
      <c r="I40" s="26"/>
      <c r="J40" s="25" t="s">
        <v>97</v>
      </c>
      <c r="K40" s="40" t="s">
        <v>89</v>
      </c>
      <c r="L40" s="41" t="s">
        <v>49</v>
      </c>
      <c r="M40" s="25" t="s">
        <v>97</v>
      </c>
      <c r="N40" s="40" t="s">
        <v>88</v>
      </c>
      <c r="O40" s="41" t="s">
        <v>47</v>
      </c>
    </row>
    <row r="41" spans="2:15" ht="21" customHeight="1" thickBot="1" x14ac:dyDescent="0.25">
      <c r="B41" s="514"/>
      <c r="C41" s="60" t="s">
        <v>90</v>
      </c>
      <c r="D41" s="17">
        <v>31</v>
      </c>
      <c r="E41" s="18" t="s">
        <v>92</v>
      </c>
      <c r="F41" s="19">
        <v>28</v>
      </c>
      <c r="G41" s="17"/>
      <c r="H41" s="18" t="s">
        <v>92</v>
      </c>
      <c r="I41" s="19"/>
      <c r="J41" s="17">
        <v>40</v>
      </c>
      <c r="K41" s="18" t="s">
        <v>92</v>
      </c>
      <c r="L41" s="19">
        <v>36</v>
      </c>
      <c r="M41" s="17">
        <v>0</v>
      </c>
      <c r="N41" s="18" t="s">
        <v>92</v>
      </c>
      <c r="O41" s="19">
        <v>20</v>
      </c>
    </row>
    <row r="42" spans="2:15" ht="21" customHeight="1" x14ac:dyDescent="0.2">
      <c r="B42" s="27" t="s">
        <v>98</v>
      </c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2:15" ht="21" customHeight="1" x14ac:dyDescent="0.2">
      <c r="B43" s="42" t="s">
        <v>99</v>
      </c>
      <c r="J43" s="29"/>
      <c r="K43" s="29"/>
      <c r="L43" s="29"/>
      <c r="M43" s="29"/>
      <c r="N43" s="29"/>
      <c r="O43" s="29"/>
    </row>
    <row r="44" spans="2:15" ht="21" customHeight="1" x14ac:dyDescent="0.2">
      <c r="B44" s="42" t="s">
        <v>100</v>
      </c>
      <c r="D44" s="42"/>
      <c r="E44" s="42"/>
      <c r="F44" s="42"/>
      <c r="G44" s="42"/>
      <c r="H44" s="42"/>
      <c r="I44" s="42"/>
    </row>
    <row r="45" spans="2:15" ht="21" customHeight="1" x14ac:dyDescent="0.2">
      <c r="B45" s="42" t="s">
        <v>101</v>
      </c>
      <c r="D45" s="42"/>
      <c r="E45" s="42"/>
      <c r="F45" s="42"/>
      <c r="G45" s="42"/>
      <c r="H45" s="42"/>
      <c r="I45" s="42"/>
    </row>
    <row r="46" spans="2:15" ht="21" customHeight="1" x14ac:dyDescent="0.2">
      <c r="B46" s="42" t="s">
        <v>199</v>
      </c>
    </row>
    <row r="47" spans="2:15" x14ac:dyDescent="0.2">
      <c r="J47" s="42"/>
      <c r="K47" s="42"/>
      <c r="L47" s="42"/>
      <c r="M47" s="42"/>
      <c r="N47" s="42"/>
      <c r="O47" s="42"/>
    </row>
    <row r="48" spans="2:15" ht="18" customHeight="1" x14ac:dyDescent="0.2">
      <c r="J48" s="42"/>
      <c r="K48" s="42"/>
      <c r="L48" s="42"/>
      <c r="M48" s="42"/>
      <c r="N48" s="42"/>
      <c r="O48" s="42"/>
    </row>
    <row r="50" spans="2:2" x14ac:dyDescent="0.2">
      <c r="B50" s="30"/>
    </row>
  </sheetData>
  <mergeCells count="57">
    <mergeCell ref="B32:B36"/>
    <mergeCell ref="D32:F32"/>
    <mergeCell ref="G32:I32"/>
    <mergeCell ref="J32:L32"/>
    <mergeCell ref="M32:O32"/>
    <mergeCell ref="D34:F34"/>
    <mergeCell ref="G34:I34"/>
    <mergeCell ref="J34:L34"/>
    <mergeCell ref="M34:O34"/>
    <mergeCell ref="B37:B41"/>
    <mergeCell ref="D37:F37"/>
    <mergeCell ref="G37:I37"/>
    <mergeCell ref="J37:L37"/>
    <mergeCell ref="M37:O37"/>
    <mergeCell ref="D39:F39"/>
    <mergeCell ref="G39:I39"/>
    <mergeCell ref="J39:L39"/>
    <mergeCell ref="M39:O39"/>
    <mergeCell ref="B27:B31"/>
    <mergeCell ref="D27:F27"/>
    <mergeCell ref="G27:I27"/>
    <mergeCell ref="J27:L27"/>
    <mergeCell ref="M27:O27"/>
    <mergeCell ref="D29:F29"/>
    <mergeCell ref="G29:I29"/>
    <mergeCell ref="J29:L29"/>
    <mergeCell ref="M29:O29"/>
    <mergeCell ref="B14:B18"/>
    <mergeCell ref="D14:F14"/>
    <mergeCell ref="M14:O14"/>
    <mergeCell ref="D16:F16"/>
    <mergeCell ref="G16:I16"/>
    <mergeCell ref="J16:L16"/>
    <mergeCell ref="M16:O16"/>
    <mergeCell ref="B19:B23"/>
    <mergeCell ref="D19:F19"/>
    <mergeCell ref="G19:I19"/>
    <mergeCell ref="J19:L19"/>
    <mergeCell ref="M19:O19"/>
    <mergeCell ref="D21:F21"/>
    <mergeCell ref="G21:I21"/>
    <mergeCell ref="J21:L21"/>
    <mergeCell ref="M21:O21"/>
    <mergeCell ref="D8:F8"/>
    <mergeCell ref="G8:I8"/>
    <mergeCell ref="J8:L8"/>
    <mergeCell ref="M8:O8"/>
    <mergeCell ref="A1:O1"/>
    <mergeCell ref="B9:B13"/>
    <mergeCell ref="D9:F9"/>
    <mergeCell ref="G9:I9"/>
    <mergeCell ref="J9:L9"/>
    <mergeCell ref="M9:O9"/>
    <mergeCell ref="D11:F11"/>
    <mergeCell ref="G11:I11"/>
    <mergeCell ref="J11:L11"/>
    <mergeCell ref="M11:O11"/>
  </mergeCells>
  <phoneticPr fontId="2"/>
  <pageMargins left="0.23622047244094491" right="0.23622047244094491" top="0.35433070866141736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showGridLines="0" zoomScale="80" zoomScaleNormal="80" workbookViewId="0">
      <selection activeCell="J19" sqref="J19:L19"/>
    </sheetView>
  </sheetViews>
  <sheetFormatPr defaultColWidth="9.81640625" defaultRowHeight="13" x14ac:dyDescent="0.2"/>
  <cols>
    <col min="1" max="1" width="7.36328125" style="42" customWidth="1"/>
    <col min="2" max="2" width="14" style="42" customWidth="1"/>
    <col min="3" max="3" width="12.36328125" style="42" customWidth="1"/>
    <col min="4" max="4" width="14" style="55" customWidth="1"/>
    <col min="5" max="5" width="4.453125" style="55" customWidth="1"/>
    <col min="6" max="7" width="14" style="55" customWidth="1"/>
    <col min="8" max="8" width="4.453125" style="55" customWidth="1"/>
    <col min="9" max="10" width="14" style="55" customWidth="1"/>
    <col min="11" max="11" width="4.453125" style="55" customWidth="1"/>
    <col min="12" max="12" width="14" style="55" customWidth="1"/>
    <col min="13" max="13" width="2.81640625" style="42" customWidth="1"/>
    <col min="14" max="16384" width="9.81640625" style="42"/>
  </cols>
  <sheetData>
    <row r="1" spans="1:13" ht="38.15" customHeight="1" x14ac:dyDescent="0.25">
      <c r="A1" s="533" t="s">
        <v>72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</row>
    <row r="2" spans="1:13" ht="38.1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1" customHeight="1" x14ac:dyDescent="0.2">
      <c r="B3" s="42" t="s">
        <v>102</v>
      </c>
      <c r="J3" s="42" t="s">
        <v>74</v>
      </c>
    </row>
    <row r="4" spans="1:13" ht="21" customHeight="1" x14ac:dyDescent="0.2">
      <c r="B4" s="42" t="s">
        <v>75</v>
      </c>
      <c r="G4" s="42"/>
      <c r="J4" s="55" t="s">
        <v>76</v>
      </c>
    </row>
    <row r="5" spans="1:13" ht="21" customHeight="1" x14ac:dyDescent="0.2">
      <c r="B5" s="48" t="s">
        <v>103</v>
      </c>
      <c r="J5" s="55" t="s">
        <v>77</v>
      </c>
    </row>
    <row r="6" spans="1:13" ht="21" customHeight="1" x14ac:dyDescent="0.2">
      <c r="B6" s="42" t="s">
        <v>104</v>
      </c>
    </row>
    <row r="7" spans="1:13" ht="14.25" customHeight="1" thickBot="1" x14ac:dyDescent="0.25"/>
    <row r="8" spans="1:13" ht="24.75" customHeight="1" thickBot="1" x14ac:dyDescent="0.25">
      <c r="B8" s="56" t="s">
        <v>78</v>
      </c>
      <c r="C8" s="57"/>
      <c r="D8" s="530" t="s">
        <v>79</v>
      </c>
      <c r="E8" s="531"/>
      <c r="F8" s="532"/>
      <c r="G8" s="530" t="s">
        <v>80</v>
      </c>
      <c r="H8" s="531"/>
      <c r="I8" s="532"/>
      <c r="J8" s="530" t="s">
        <v>81</v>
      </c>
      <c r="K8" s="531"/>
      <c r="L8" s="532"/>
    </row>
    <row r="9" spans="1:13" ht="21" customHeight="1" x14ac:dyDescent="0.2">
      <c r="B9" s="512">
        <v>0.39583333333333298</v>
      </c>
      <c r="C9" s="58">
        <v>1</v>
      </c>
      <c r="D9" s="515">
        <v>66</v>
      </c>
      <c r="E9" s="516"/>
      <c r="F9" s="517"/>
      <c r="G9" s="515"/>
      <c r="H9" s="516"/>
      <c r="I9" s="517"/>
      <c r="J9" s="515"/>
      <c r="K9" s="516"/>
      <c r="L9" s="517"/>
    </row>
    <row r="10" spans="1:13" ht="21" customHeight="1" x14ac:dyDescent="0.2">
      <c r="B10" s="513"/>
      <c r="C10" s="59" t="s">
        <v>83</v>
      </c>
      <c r="D10" s="197" t="s">
        <v>50</v>
      </c>
      <c r="E10" s="198" t="s">
        <v>0</v>
      </c>
      <c r="F10" s="199" t="s">
        <v>51</v>
      </c>
      <c r="G10" s="197"/>
      <c r="H10" s="198" t="s">
        <v>0</v>
      </c>
      <c r="I10" s="199"/>
      <c r="J10" s="197"/>
      <c r="K10" s="198" t="s">
        <v>0</v>
      </c>
      <c r="L10" s="199"/>
    </row>
    <row r="11" spans="1:13" ht="21" customHeight="1" x14ac:dyDescent="0.2">
      <c r="B11" s="513"/>
      <c r="C11" s="59" t="s">
        <v>85</v>
      </c>
      <c r="D11" s="527" t="s">
        <v>43</v>
      </c>
      <c r="E11" s="528"/>
      <c r="F11" s="529"/>
      <c r="G11" s="524"/>
      <c r="H11" s="525"/>
      <c r="I11" s="526"/>
      <c r="J11" s="524"/>
      <c r="K11" s="525"/>
      <c r="L11" s="526"/>
    </row>
    <row r="12" spans="1:13" ht="21" customHeight="1" x14ac:dyDescent="0.2">
      <c r="B12" s="513"/>
      <c r="C12" s="59" t="s">
        <v>87</v>
      </c>
      <c r="D12" s="25" t="s">
        <v>97</v>
      </c>
      <c r="E12" s="198" t="s">
        <v>88</v>
      </c>
      <c r="F12" s="199" t="s">
        <v>43</v>
      </c>
      <c r="G12" s="197"/>
      <c r="H12" s="198" t="s">
        <v>88</v>
      </c>
      <c r="I12" s="196"/>
      <c r="J12" s="25"/>
      <c r="K12" s="198" t="s">
        <v>88</v>
      </c>
      <c r="L12" s="26"/>
    </row>
    <row r="13" spans="1:13" ht="21" customHeight="1" thickBot="1" x14ac:dyDescent="0.25">
      <c r="B13" s="514"/>
      <c r="C13" s="60" t="s">
        <v>90</v>
      </c>
      <c r="D13" s="61">
        <v>12</v>
      </c>
      <c r="E13" s="62" t="s">
        <v>91</v>
      </c>
      <c r="F13" s="63">
        <v>29</v>
      </c>
      <c r="G13" s="61"/>
      <c r="H13" s="62" t="s">
        <v>91</v>
      </c>
      <c r="I13" s="63"/>
      <c r="J13" s="76"/>
      <c r="K13" s="62" t="s">
        <v>91</v>
      </c>
      <c r="L13" s="77"/>
    </row>
    <row r="14" spans="1:13" ht="21" customHeight="1" x14ac:dyDescent="0.2">
      <c r="B14" s="512">
        <v>0.44791666666666669</v>
      </c>
      <c r="C14" s="58">
        <v>2</v>
      </c>
      <c r="D14" s="534">
        <v>40</v>
      </c>
      <c r="E14" s="535"/>
      <c r="F14" s="536"/>
      <c r="G14" s="518"/>
      <c r="H14" s="519"/>
      <c r="I14" s="520"/>
      <c r="J14" s="521"/>
      <c r="K14" s="522"/>
      <c r="L14" s="523"/>
    </row>
    <row r="15" spans="1:13" ht="21" customHeight="1" x14ac:dyDescent="0.2">
      <c r="B15" s="513"/>
      <c r="C15" s="59" t="s">
        <v>83</v>
      </c>
      <c r="D15" s="197" t="s">
        <v>39</v>
      </c>
      <c r="E15" s="198" t="s">
        <v>0</v>
      </c>
      <c r="F15" s="199" t="s">
        <v>43</v>
      </c>
      <c r="G15" s="195"/>
      <c r="H15" s="198" t="s">
        <v>0</v>
      </c>
      <c r="I15" s="196"/>
      <c r="J15" s="195"/>
      <c r="K15" s="198" t="s">
        <v>0</v>
      </c>
      <c r="L15" s="196"/>
    </row>
    <row r="16" spans="1:13" ht="21" customHeight="1" x14ac:dyDescent="0.2">
      <c r="B16" s="513"/>
      <c r="C16" s="59" t="s">
        <v>85</v>
      </c>
      <c r="D16" s="527" t="s">
        <v>50</v>
      </c>
      <c r="E16" s="528"/>
      <c r="F16" s="529"/>
      <c r="G16" s="527"/>
      <c r="H16" s="528"/>
      <c r="I16" s="529"/>
      <c r="J16" s="537"/>
      <c r="K16" s="538"/>
      <c r="L16" s="539"/>
    </row>
    <row r="17" spans="2:12" ht="21" customHeight="1" x14ac:dyDescent="0.2">
      <c r="B17" s="513"/>
      <c r="C17" s="59" t="s">
        <v>87</v>
      </c>
      <c r="D17" s="197" t="s">
        <v>50</v>
      </c>
      <c r="E17" s="198" t="s">
        <v>88</v>
      </c>
      <c r="F17" s="26" t="s">
        <v>97</v>
      </c>
      <c r="G17" s="197"/>
      <c r="H17" s="198" t="s">
        <v>89</v>
      </c>
      <c r="I17" s="199"/>
      <c r="J17" s="67"/>
      <c r="K17" s="198" t="s">
        <v>88</v>
      </c>
      <c r="L17" s="68"/>
    </row>
    <row r="18" spans="2:12" ht="21" customHeight="1" thickBot="1" x14ac:dyDescent="0.25">
      <c r="B18" s="514"/>
      <c r="C18" s="60" t="s">
        <v>90</v>
      </c>
      <c r="D18" s="17">
        <v>62</v>
      </c>
      <c r="E18" s="18" t="s">
        <v>92</v>
      </c>
      <c r="F18" s="19">
        <v>27</v>
      </c>
      <c r="G18" s="17"/>
      <c r="H18" s="18" t="s">
        <v>92</v>
      </c>
      <c r="I18" s="19"/>
      <c r="J18" s="17"/>
      <c r="K18" s="18" t="s">
        <v>92</v>
      </c>
      <c r="L18" s="19"/>
    </row>
    <row r="19" spans="2:12" ht="21" customHeight="1" x14ac:dyDescent="0.2">
      <c r="B19" s="512">
        <v>0.5</v>
      </c>
      <c r="C19" s="58">
        <v>3</v>
      </c>
      <c r="D19" s="515">
        <v>62</v>
      </c>
      <c r="E19" s="516"/>
      <c r="F19" s="517"/>
      <c r="G19" s="518"/>
      <c r="H19" s="519"/>
      <c r="I19" s="520"/>
      <c r="J19" s="534"/>
      <c r="K19" s="535"/>
      <c r="L19" s="536"/>
    </row>
    <row r="20" spans="2:12" ht="21" customHeight="1" x14ac:dyDescent="0.2">
      <c r="B20" s="513"/>
      <c r="C20" s="59" t="s">
        <v>83</v>
      </c>
      <c r="D20" s="197" t="s">
        <v>48</v>
      </c>
      <c r="E20" s="198" t="s">
        <v>0</v>
      </c>
      <c r="F20" s="199" t="s">
        <v>50</v>
      </c>
      <c r="G20" s="195"/>
      <c r="H20" s="198" t="s">
        <v>0</v>
      </c>
      <c r="I20" s="196"/>
      <c r="J20" s="197"/>
      <c r="K20" s="198" t="s">
        <v>0</v>
      </c>
      <c r="L20" s="199"/>
    </row>
    <row r="21" spans="2:12" ht="21" customHeight="1" x14ac:dyDescent="0.2">
      <c r="B21" s="513"/>
      <c r="C21" s="59" t="s">
        <v>85</v>
      </c>
      <c r="D21" s="527" t="s">
        <v>51</v>
      </c>
      <c r="E21" s="528"/>
      <c r="F21" s="529"/>
      <c r="G21" s="540"/>
      <c r="H21" s="541"/>
      <c r="I21" s="542"/>
      <c r="J21" s="524"/>
      <c r="K21" s="525"/>
      <c r="L21" s="526"/>
    </row>
    <row r="22" spans="2:12" ht="21" customHeight="1" x14ac:dyDescent="0.2">
      <c r="B22" s="513"/>
      <c r="C22" s="59" t="s">
        <v>87</v>
      </c>
      <c r="D22" s="197" t="s">
        <v>39</v>
      </c>
      <c r="E22" s="198" t="s">
        <v>88</v>
      </c>
      <c r="F22" s="199" t="s">
        <v>51</v>
      </c>
      <c r="G22" s="67"/>
      <c r="H22" s="198" t="s">
        <v>88</v>
      </c>
      <c r="I22" s="67"/>
      <c r="J22" s="195"/>
      <c r="K22" s="198" t="s">
        <v>88</v>
      </c>
      <c r="L22" s="196"/>
    </row>
    <row r="23" spans="2:12" ht="21" customHeight="1" thickBot="1" x14ac:dyDescent="0.25">
      <c r="B23" s="514"/>
      <c r="C23" s="60" t="s">
        <v>90</v>
      </c>
      <c r="D23" s="61">
        <v>87</v>
      </c>
      <c r="E23" s="62" t="s">
        <v>91</v>
      </c>
      <c r="F23" s="63">
        <v>3</v>
      </c>
      <c r="G23" s="17"/>
      <c r="H23" s="18" t="s">
        <v>92</v>
      </c>
      <c r="I23" s="19"/>
      <c r="J23" s="17"/>
      <c r="K23" s="18" t="s">
        <v>92</v>
      </c>
      <c r="L23" s="19"/>
    </row>
    <row r="24" spans="2:12" ht="21" customHeight="1" x14ac:dyDescent="0.2">
      <c r="B24" s="22"/>
      <c r="C24" s="69"/>
      <c r="D24" s="42"/>
      <c r="E24" s="42"/>
      <c r="F24" s="42"/>
      <c r="G24" s="42" t="s">
        <v>94</v>
      </c>
      <c r="H24" s="42"/>
      <c r="I24" s="42"/>
      <c r="J24" s="42"/>
      <c r="K24" s="42"/>
      <c r="L24" s="71"/>
    </row>
    <row r="25" spans="2:12" ht="13.5" customHeight="1" x14ac:dyDescent="0.2">
      <c r="B25" s="23"/>
      <c r="C25" s="69"/>
      <c r="D25" s="42"/>
      <c r="E25" s="42"/>
      <c r="F25" s="42"/>
      <c r="G25" s="42" t="s">
        <v>95</v>
      </c>
      <c r="H25" s="42"/>
      <c r="I25" s="42"/>
      <c r="J25" s="42"/>
      <c r="K25" s="42"/>
      <c r="L25" s="71"/>
    </row>
    <row r="26" spans="2:12" ht="21" customHeight="1" thickBot="1" x14ac:dyDescent="0.25">
      <c r="B26" s="24"/>
      <c r="C26" s="69"/>
      <c r="D26" s="42"/>
      <c r="E26" s="42"/>
      <c r="F26" s="42"/>
      <c r="G26" s="42" t="s">
        <v>96</v>
      </c>
      <c r="H26" s="42"/>
      <c r="I26" s="42"/>
      <c r="J26" s="42"/>
      <c r="K26" s="42"/>
      <c r="L26" s="71"/>
    </row>
    <row r="27" spans="2:12" ht="21" customHeight="1" x14ac:dyDescent="0.2">
      <c r="B27" s="512">
        <v>0.59375</v>
      </c>
      <c r="C27" s="58">
        <v>4</v>
      </c>
      <c r="D27" s="534">
        <v>47</v>
      </c>
      <c r="E27" s="535"/>
      <c r="F27" s="536"/>
      <c r="G27" s="521"/>
      <c r="H27" s="522"/>
      <c r="I27" s="523"/>
      <c r="J27" s="521"/>
      <c r="K27" s="522"/>
      <c r="L27" s="523"/>
    </row>
    <row r="28" spans="2:12" ht="21" customHeight="1" x14ac:dyDescent="0.2">
      <c r="B28" s="513"/>
      <c r="C28" s="59" t="s">
        <v>83</v>
      </c>
      <c r="D28" s="197" t="s">
        <v>43</v>
      </c>
      <c r="E28" s="198" t="s">
        <v>0</v>
      </c>
      <c r="F28" s="199" t="s">
        <v>41</v>
      </c>
      <c r="G28" s="197"/>
      <c r="H28" s="198"/>
      <c r="I28" s="199"/>
      <c r="J28" s="197"/>
      <c r="K28" s="198" t="s">
        <v>0</v>
      </c>
      <c r="L28" s="199"/>
    </row>
    <row r="29" spans="2:12" ht="21" customHeight="1" x14ac:dyDescent="0.2">
      <c r="B29" s="513"/>
      <c r="C29" s="59" t="s">
        <v>85</v>
      </c>
      <c r="D29" s="527" t="s">
        <v>39</v>
      </c>
      <c r="E29" s="528"/>
      <c r="F29" s="529"/>
      <c r="G29" s="524"/>
      <c r="H29" s="528"/>
      <c r="I29" s="529"/>
      <c r="J29" s="524"/>
      <c r="K29" s="528"/>
      <c r="L29" s="529"/>
    </row>
    <row r="30" spans="2:12" ht="21" customHeight="1" x14ac:dyDescent="0.2">
      <c r="B30" s="513"/>
      <c r="C30" s="59" t="s">
        <v>87</v>
      </c>
      <c r="D30" s="197" t="s">
        <v>50</v>
      </c>
      <c r="E30" s="198" t="s">
        <v>88</v>
      </c>
      <c r="F30" s="199" t="s">
        <v>48</v>
      </c>
      <c r="G30" s="25"/>
      <c r="H30" s="198"/>
      <c r="I30" s="26"/>
      <c r="J30" s="25"/>
      <c r="K30" s="198" t="s">
        <v>88</v>
      </c>
      <c r="L30" s="26"/>
    </row>
    <row r="31" spans="2:12" ht="21" customHeight="1" thickBot="1" x14ac:dyDescent="0.25">
      <c r="B31" s="514"/>
      <c r="C31" s="60" t="s">
        <v>90</v>
      </c>
      <c r="D31" s="61">
        <v>61</v>
      </c>
      <c r="E31" s="62" t="s">
        <v>91</v>
      </c>
      <c r="F31" s="63">
        <v>39</v>
      </c>
      <c r="G31" s="61"/>
      <c r="H31" s="62"/>
      <c r="I31" s="63"/>
      <c r="J31" s="61"/>
      <c r="K31" s="62" t="s">
        <v>91</v>
      </c>
      <c r="L31" s="63"/>
    </row>
    <row r="32" spans="2:12" ht="21" customHeight="1" x14ac:dyDescent="0.2">
      <c r="B32" s="512">
        <v>0.64583333333333337</v>
      </c>
      <c r="C32" s="58">
        <v>5</v>
      </c>
      <c r="D32" s="534">
        <v>63</v>
      </c>
      <c r="E32" s="535"/>
      <c r="F32" s="536"/>
      <c r="G32" s="518"/>
      <c r="H32" s="519"/>
      <c r="I32" s="520"/>
      <c r="J32" s="534"/>
      <c r="K32" s="535"/>
      <c r="L32" s="536"/>
    </row>
    <row r="33" spans="2:12" ht="21" customHeight="1" x14ac:dyDescent="0.2">
      <c r="B33" s="513"/>
      <c r="C33" s="59" t="s">
        <v>83</v>
      </c>
      <c r="D33" s="197" t="s">
        <v>51</v>
      </c>
      <c r="E33" s="198" t="s">
        <v>0</v>
      </c>
      <c r="F33" s="199" t="s">
        <v>48</v>
      </c>
      <c r="G33" s="195"/>
      <c r="H33" s="198" t="s">
        <v>0</v>
      </c>
      <c r="I33" s="196"/>
      <c r="J33" s="197"/>
      <c r="K33" s="198"/>
      <c r="L33" s="199"/>
    </row>
    <row r="34" spans="2:12" ht="21" customHeight="1" x14ac:dyDescent="0.2">
      <c r="B34" s="513"/>
      <c r="C34" s="59" t="s">
        <v>85</v>
      </c>
      <c r="D34" s="527" t="s">
        <v>41</v>
      </c>
      <c r="E34" s="528"/>
      <c r="F34" s="529"/>
      <c r="G34" s="527"/>
      <c r="H34" s="525"/>
      <c r="I34" s="526"/>
      <c r="J34" s="524"/>
      <c r="K34" s="525"/>
      <c r="L34" s="526"/>
    </row>
    <row r="35" spans="2:12" ht="21" customHeight="1" x14ac:dyDescent="0.2">
      <c r="B35" s="513"/>
      <c r="C35" s="59" t="s">
        <v>87</v>
      </c>
      <c r="D35" s="197" t="s">
        <v>43</v>
      </c>
      <c r="E35" s="198" t="s">
        <v>88</v>
      </c>
      <c r="F35" s="199" t="s">
        <v>41</v>
      </c>
      <c r="G35" s="25"/>
      <c r="H35" s="198" t="s">
        <v>88</v>
      </c>
      <c r="I35" s="26"/>
      <c r="J35" s="25"/>
      <c r="K35" s="198"/>
      <c r="L35" s="196"/>
    </row>
    <row r="36" spans="2:12" ht="21" customHeight="1" thickBot="1" x14ac:dyDescent="0.25">
      <c r="B36" s="514"/>
      <c r="C36" s="60" t="s">
        <v>90</v>
      </c>
      <c r="D36" s="17">
        <v>8</v>
      </c>
      <c r="E36" s="18" t="s">
        <v>92</v>
      </c>
      <c r="F36" s="19">
        <v>79</v>
      </c>
      <c r="G36" s="17"/>
      <c r="H36" s="18" t="s">
        <v>92</v>
      </c>
      <c r="I36" s="19"/>
      <c r="J36" s="17"/>
      <c r="K36" s="18"/>
      <c r="L36" s="19"/>
    </row>
    <row r="37" spans="2:12" ht="21" customHeight="1" x14ac:dyDescent="0.2">
      <c r="B37" s="512">
        <v>0.69791666666666663</v>
      </c>
      <c r="C37" s="58">
        <v>6</v>
      </c>
      <c r="D37" s="534">
        <v>38</v>
      </c>
      <c r="E37" s="535"/>
      <c r="F37" s="536"/>
      <c r="G37" s="515"/>
      <c r="H37" s="516"/>
      <c r="I37" s="517"/>
      <c r="J37" s="534"/>
      <c r="K37" s="535"/>
      <c r="L37" s="536"/>
    </row>
    <row r="38" spans="2:12" ht="21" customHeight="1" x14ac:dyDescent="0.2">
      <c r="B38" s="513"/>
      <c r="C38" s="59" t="s">
        <v>83</v>
      </c>
      <c r="D38" s="197" t="s">
        <v>39</v>
      </c>
      <c r="E38" s="198" t="s">
        <v>0</v>
      </c>
      <c r="F38" s="199" t="s">
        <v>41</v>
      </c>
      <c r="G38" s="197"/>
      <c r="H38" s="198" t="s">
        <v>0</v>
      </c>
      <c r="I38" s="199"/>
      <c r="J38" s="197"/>
      <c r="K38" s="198"/>
      <c r="L38" s="199"/>
    </row>
    <row r="39" spans="2:12" ht="21" customHeight="1" x14ac:dyDescent="0.2">
      <c r="B39" s="513"/>
      <c r="C39" s="59" t="s">
        <v>85</v>
      </c>
      <c r="D39" s="527" t="s">
        <v>48</v>
      </c>
      <c r="E39" s="528"/>
      <c r="F39" s="529"/>
      <c r="G39" s="524"/>
      <c r="H39" s="525"/>
      <c r="I39" s="526"/>
      <c r="J39" s="524"/>
      <c r="K39" s="525"/>
      <c r="L39" s="526"/>
    </row>
    <row r="40" spans="2:12" ht="21" customHeight="1" x14ac:dyDescent="0.2">
      <c r="B40" s="513"/>
      <c r="C40" s="59" t="s">
        <v>87</v>
      </c>
      <c r="D40" s="25" t="s">
        <v>97</v>
      </c>
      <c r="E40" s="198" t="s">
        <v>88</v>
      </c>
      <c r="F40" s="199" t="s">
        <v>48</v>
      </c>
      <c r="G40" s="25"/>
      <c r="H40" s="198" t="s">
        <v>88</v>
      </c>
      <c r="I40" s="26"/>
      <c r="J40" s="25"/>
      <c r="K40" s="198"/>
      <c r="L40" s="196"/>
    </row>
    <row r="41" spans="2:12" ht="21" customHeight="1" thickBot="1" x14ac:dyDescent="0.25">
      <c r="B41" s="514"/>
      <c r="C41" s="60" t="s">
        <v>90</v>
      </c>
      <c r="D41" s="17">
        <v>108</v>
      </c>
      <c r="E41" s="18" t="s">
        <v>92</v>
      </c>
      <c r="F41" s="19">
        <v>19</v>
      </c>
      <c r="G41" s="17"/>
      <c r="H41" s="18" t="s">
        <v>92</v>
      </c>
      <c r="I41" s="19"/>
      <c r="J41" s="17"/>
      <c r="K41" s="18"/>
      <c r="L41" s="19"/>
    </row>
    <row r="42" spans="2:12" ht="21" customHeight="1" x14ac:dyDescent="0.2">
      <c r="B42" s="27" t="s">
        <v>98</v>
      </c>
      <c r="C42" s="44"/>
      <c r="D42" s="29"/>
      <c r="E42" s="29"/>
      <c r="F42" s="29"/>
      <c r="G42" s="29"/>
      <c r="H42" s="29"/>
      <c r="I42" s="29"/>
      <c r="J42" s="29"/>
      <c r="K42" s="29"/>
      <c r="L42" s="29"/>
    </row>
    <row r="43" spans="2:12" ht="21" customHeight="1" x14ac:dyDescent="0.2">
      <c r="B43" s="42" t="s">
        <v>99</v>
      </c>
      <c r="J43" s="29"/>
      <c r="K43" s="29"/>
      <c r="L43" s="29"/>
    </row>
    <row r="44" spans="2:12" ht="21" customHeight="1" x14ac:dyDescent="0.2">
      <c r="B44" s="42" t="s">
        <v>100</v>
      </c>
      <c r="D44" s="42"/>
      <c r="E44" s="42"/>
      <c r="F44" s="42"/>
      <c r="G44" s="42"/>
      <c r="H44" s="42"/>
      <c r="I44" s="42"/>
    </row>
    <row r="45" spans="2:12" ht="21" customHeight="1" x14ac:dyDescent="0.2">
      <c r="B45" s="42" t="s">
        <v>101</v>
      </c>
      <c r="D45" s="42"/>
      <c r="E45" s="42"/>
      <c r="F45" s="42"/>
      <c r="G45" s="42"/>
      <c r="H45" s="42"/>
      <c r="I45" s="42"/>
    </row>
    <row r="46" spans="2:12" ht="21" customHeight="1" x14ac:dyDescent="0.2">
      <c r="B46" s="42" t="s">
        <v>199</v>
      </c>
    </row>
    <row r="47" spans="2:12" x14ac:dyDescent="0.2">
      <c r="J47" s="42"/>
      <c r="K47" s="42"/>
      <c r="L47" s="42"/>
    </row>
  </sheetData>
  <mergeCells count="46">
    <mergeCell ref="B37:B41"/>
    <mergeCell ref="D37:F37"/>
    <mergeCell ref="G37:I37"/>
    <mergeCell ref="J37:L37"/>
    <mergeCell ref="D39:F39"/>
    <mergeCell ref="G39:I39"/>
    <mergeCell ref="J39:L39"/>
    <mergeCell ref="B32:B36"/>
    <mergeCell ref="D32:F32"/>
    <mergeCell ref="G32:I32"/>
    <mergeCell ref="J32:L32"/>
    <mergeCell ref="D34:F34"/>
    <mergeCell ref="G34:I34"/>
    <mergeCell ref="J34:L34"/>
    <mergeCell ref="B27:B31"/>
    <mergeCell ref="D27:F27"/>
    <mergeCell ref="G27:I27"/>
    <mergeCell ref="J27:L27"/>
    <mergeCell ref="D29:F29"/>
    <mergeCell ref="G29:I29"/>
    <mergeCell ref="J29:L29"/>
    <mergeCell ref="B19:B23"/>
    <mergeCell ref="D19:F19"/>
    <mergeCell ref="G19:I19"/>
    <mergeCell ref="J19:L19"/>
    <mergeCell ref="D21:F21"/>
    <mergeCell ref="G21:I21"/>
    <mergeCell ref="J21:L21"/>
    <mergeCell ref="B14:B18"/>
    <mergeCell ref="D14:F14"/>
    <mergeCell ref="G14:I14"/>
    <mergeCell ref="J14:L14"/>
    <mergeCell ref="D16:F16"/>
    <mergeCell ref="G16:I16"/>
    <mergeCell ref="J16:L16"/>
    <mergeCell ref="A1:M1"/>
    <mergeCell ref="D8:F8"/>
    <mergeCell ref="G8:I8"/>
    <mergeCell ref="J8:L8"/>
    <mergeCell ref="B9:B13"/>
    <mergeCell ref="D9:F9"/>
    <mergeCell ref="G9:I9"/>
    <mergeCell ref="J9:L9"/>
    <mergeCell ref="D11:F11"/>
    <mergeCell ref="G11:I11"/>
    <mergeCell ref="J11:L11"/>
  </mergeCells>
  <phoneticPr fontId="2"/>
  <pageMargins left="0.23622047244094491" right="0.23622047244094491" top="0.35433070866141736" bottom="0.15748031496062992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9"/>
  <sheetViews>
    <sheetView zoomScale="80" zoomScaleNormal="80" workbookViewId="0">
      <selection activeCell="L16" sqref="L16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6384" width="9.81640625" style="1"/>
  </cols>
  <sheetData>
    <row r="1" spans="1:10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ht="38.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21" customHeight="1" x14ac:dyDescent="0.2">
      <c r="B3" s="1" t="s">
        <v>105</v>
      </c>
      <c r="G3" s="1" t="s">
        <v>74</v>
      </c>
    </row>
    <row r="4" spans="1:10" ht="21" customHeight="1" x14ac:dyDescent="0.2">
      <c r="B4" s="1" t="s">
        <v>106</v>
      </c>
      <c r="G4" s="3" t="s">
        <v>226</v>
      </c>
    </row>
    <row r="5" spans="1:10" ht="21" customHeight="1" x14ac:dyDescent="0.2">
      <c r="B5" s="4" t="s">
        <v>215</v>
      </c>
    </row>
    <row r="6" spans="1:10" ht="21" customHeight="1" x14ac:dyDescent="0.2">
      <c r="B6" s="1" t="s">
        <v>107</v>
      </c>
    </row>
    <row r="7" spans="1:10" ht="21" customHeight="1" x14ac:dyDescent="0.2">
      <c r="B7" s="1" t="s">
        <v>216</v>
      </c>
    </row>
    <row r="8" spans="1:10" ht="14.25" customHeight="1" thickBot="1" x14ac:dyDescent="0.25"/>
    <row r="9" spans="1:10" ht="24.75" customHeight="1" thickBot="1" x14ac:dyDescent="0.25">
      <c r="B9" s="5" t="s">
        <v>78</v>
      </c>
      <c r="C9" s="6"/>
      <c r="D9" s="544" t="s">
        <v>108</v>
      </c>
      <c r="E9" s="545"/>
      <c r="F9" s="546"/>
      <c r="G9" s="544" t="s">
        <v>109</v>
      </c>
      <c r="H9" s="545"/>
      <c r="I9" s="546"/>
    </row>
    <row r="10" spans="1:10" ht="21" customHeight="1" x14ac:dyDescent="0.2">
      <c r="B10" s="512">
        <v>0.39583333333333298</v>
      </c>
      <c r="C10" s="7">
        <v>1</v>
      </c>
      <c r="D10" s="547">
        <v>31</v>
      </c>
      <c r="E10" s="548"/>
      <c r="F10" s="549"/>
      <c r="G10" s="550"/>
      <c r="H10" s="551"/>
      <c r="I10" s="552"/>
    </row>
    <row r="11" spans="1:10" ht="21" customHeight="1" x14ac:dyDescent="0.2">
      <c r="B11" s="513"/>
      <c r="C11" s="8" t="s">
        <v>83</v>
      </c>
      <c r="D11" s="169" t="s">
        <v>64</v>
      </c>
      <c r="E11" s="172" t="s">
        <v>0</v>
      </c>
      <c r="F11" s="170" t="s">
        <v>35</v>
      </c>
      <c r="G11" s="171"/>
      <c r="H11" s="172" t="s">
        <v>0</v>
      </c>
      <c r="I11" s="173"/>
    </row>
    <row r="12" spans="1:10" ht="21" customHeight="1" x14ac:dyDescent="0.2">
      <c r="B12" s="513"/>
      <c r="C12" s="8" t="s">
        <v>85</v>
      </c>
      <c r="D12" s="524" t="s">
        <v>38</v>
      </c>
      <c r="E12" s="525"/>
      <c r="F12" s="526"/>
      <c r="G12" s="524"/>
      <c r="H12" s="525"/>
      <c r="I12" s="526"/>
    </row>
    <row r="13" spans="1:10" ht="21" customHeight="1" x14ac:dyDescent="0.2">
      <c r="B13" s="513"/>
      <c r="C13" s="8" t="s">
        <v>87</v>
      </c>
      <c r="D13" s="171" t="s">
        <v>38</v>
      </c>
      <c r="E13" s="172" t="s">
        <v>88</v>
      </c>
      <c r="F13" s="173" t="s">
        <v>39</v>
      </c>
      <c r="G13" s="25"/>
      <c r="H13" s="172" t="s">
        <v>88</v>
      </c>
      <c r="I13" s="26"/>
    </row>
    <row r="14" spans="1:10" ht="21" customHeight="1" thickBot="1" x14ac:dyDescent="0.25">
      <c r="B14" s="514"/>
      <c r="C14" s="13" t="s">
        <v>90</v>
      </c>
      <c r="D14" s="186">
        <v>14</v>
      </c>
      <c r="E14" s="187" t="s">
        <v>91</v>
      </c>
      <c r="F14" s="188">
        <v>58</v>
      </c>
      <c r="G14" s="14"/>
      <c r="H14" s="15" t="s">
        <v>91</v>
      </c>
      <c r="I14" s="16"/>
    </row>
    <row r="15" spans="1:10" ht="21" customHeight="1" x14ac:dyDescent="0.2">
      <c r="B15" s="512">
        <v>0.44444444444444442</v>
      </c>
      <c r="C15" s="7">
        <v>2</v>
      </c>
      <c r="D15" s="534">
        <v>31</v>
      </c>
      <c r="E15" s="535"/>
      <c r="F15" s="536"/>
      <c r="G15" s="534">
        <v>16</v>
      </c>
      <c r="H15" s="535"/>
      <c r="I15" s="536"/>
    </row>
    <row r="16" spans="1:10" ht="21" customHeight="1" x14ac:dyDescent="0.2">
      <c r="B16" s="513"/>
      <c r="C16" s="8" t="s">
        <v>83</v>
      </c>
      <c r="D16" s="171" t="s">
        <v>38</v>
      </c>
      <c r="E16" s="172" t="s">
        <v>0</v>
      </c>
      <c r="F16" s="173" t="s">
        <v>39</v>
      </c>
      <c r="G16" s="171" t="s">
        <v>64</v>
      </c>
      <c r="H16" s="172" t="s">
        <v>0</v>
      </c>
      <c r="I16" s="173" t="s">
        <v>31</v>
      </c>
    </row>
    <row r="17" spans="2:9" ht="21" customHeight="1" x14ac:dyDescent="0.2">
      <c r="B17" s="513"/>
      <c r="C17" s="8" t="s">
        <v>85</v>
      </c>
      <c r="D17" s="524" t="s">
        <v>64</v>
      </c>
      <c r="E17" s="525"/>
      <c r="F17" s="526"/>
      <c r="G17" s="553" t="s">
        <v>66</v>
      </c>
      <c r="H17" s="554"/>
      <c r="I17" s="555"/>
    </row>
    <row r="18" spans="2:9" ht="21" customHeight="1" x14ac:dyDescent="0.2">
      <c r="B18" s="513"/>
      <c r="C18" s="8" t="s">
        <v>87</v>
      </c>
      <c r="D18" s="169" t="s">
        <v>64</v>
      </c>
      <c r="E18" s="172" t="s">
        <v>88</v>
      </c>
      <c r="F18" s="170" t="s">
        <v>35</v>
      </c>
      <c r="G18" s="31" t="s">
        <v>19</v>
      </c>
      <c r="H18" s="172" t="s">
        <v>88</v>
      </c>
      <c r="I18" s="32" t="s">
        <v>66</v>
      </c>
    </row>
    <row r="19" spans="2:9" ht="21" customHeight="1" thickBot="1" x14ac:dyDescent="0.25">
      <c r="B19" s="514"/>
      <c r="C19" s="13" t="s">
        <v>90</v>
      </c>
      <c r="D19" s="189">
        <v>8</v>
      </c>
      <c r="E19" s="18" t="s">
        <v>92</v>
      </c>
      <c r="F19" s="190">
        <v>85</v>
      </c>
      <c r="G19" s="189">
        <v>41</v>
      </c>
      <c r="H19" s="18" t="s">
        <v>92</v>
      </c>
      <c r="I19" s="190">
        <v>36</v>
      </c>
    </row>
    <row r="20" spans="2:9" ht="21" customHeight="1" x14ac:dyDescent="0.2">
      <c r="B20" s="512">
        <v>0.49305555555555558</v>
      </c>
      <c r="C20" s="7">
        <v>3</v>
      </c>
      <c r="D20" s="547">
        <v>36</v>
      </c>
      <c r="E20" s="548"/>
      <c r="F20" s="549"/>
      <c r="G20" s="547">
        <v>16</v>
      </c>
      <c r="H20" s="548"/>
      <c r="I20" s="549"/>
    </row>
    <row r="21" spans="2:9" ht="21" customHeight="1" x14ac:dyDescent="0.2">
      <c r="B21" s="513"/>
      <c r="C21" s="8" t="s">
        <v>83</v>
      </c>
      <c r="D21" s="169" t="s">
        <v>35</v>
      </c>
      <c r="E21" s="172" t="s">
        <v>0</v>
      </c>
      <c r="F21" s="170" t="s">
        <v>66</v>
      </c>
      <c r="G21" s="169" t="s">
        <v>38</v>
      </c>
      <c r="H21" s="172" t="s">
        <v>0</v>
      </c>
      <c r="I21" s="170" t="s">
        <v>61</v>
      </c>
    </row>
    <row r="22" spans="2:9" ht="21" customHeight="1" x14ac:dyDescent="0.2">
      <c r="B22" s="513"/>
      <c r="C22" s="8" t="s">
        <v>85</v>
      </c>
      <c r="D22" s="527" t="s">
        <v>38</v>
      </c>
      <c r="E22" s="528"/>
      <c r="F22" s="529"/>
      <c r="G22" s="527" t="s">
        <v>64</v>
      </c>
      <c r="H22" s="528"/>
      <c r="I22" s="529"/>
    </row>
    <row r="23" spans="2:9" ht="21" customHeight="1" x14ac:dyDescent="0.2">
      <c r="B23" s="513"/>
      <c r="C23" s="8" t="s">
        <v>87</v>
      </c>
      <c r="D23" s="171" t="s">
        <v>39</v>
      </c>
      <c r="E23" s="172" t="s">
        <v>88</v>
      </c>
      <c r="F23" s="173" t="s">
        <v>44</v>
      </c>
      <c r="G23" s="171" t="s">
        <v>64</v>
      </c>
      <c r="H23" s="172" t="s">
        <v>88</v>
      </c>
      <c r="I23" s="173" t="s">
        <v>31</v>
      </c>
    </row>
    <row r="24" spans="2:9" ht="21" customHeight="1" thickBot="1" x14ac:dyDescent="0.25">
      <c r="B24" s="514"/>
      <c r="C24" s="13" t="s">
        <v>90</v>
      </c>
      <c r="D24" s="189">
        <v>37</v>
      </c>
      <c r="E24" s="18" t="s">
        <v>92</v>
      </c>
      <c r="F24" s="190">
        <v>24</v>
      </c>
      <c r="G24" s="189">
        <v>66</v>
      </c>
      <c r="H24" s="18" t="s">
        <v>92</v>
      </c>
      <c r="I24" s="190">
        <v>12</v>
      </c>
    </row>
    <row r="25" spans="2:9" ht="21" customHeight="1" x14ac:dyDescent="0.2">
      <c r="B25" s="512">
        <v>0.54166666666666663</v>
      </c>
      <c r="C25" s="7">
        <v>4</v>
      </c>
      <c r="D25" s="534">
        <v>41</v>
      </c>
      <c r="E25" s="535"/>
      <c r="F25" s="536"/>
      <c r="G25" s="534">
        <v>3</v>
      </c>
      <c r="H25" s="535"/>
      <c r="I25" s="536"/>
    </row>
    <row r="26" spans="2:9" ht="21" customHeight="1" x14ac:dyDescent="0.2">
      <c r="B26" s="513"/>
      <c r="C26" s="8" t="s">
        <v>83</v>
      </c>
      <c r="D26" s="171" t="s">
        <v>39</v>
      </c>
      <c r="E26" s="172" t="s">
        <v>0</v>
      </c>
      <c r="F26" s="173" t="s">
        <v>44</v>
      </c>
      <c r="G26" s="171" t="s">
        <v>19</v>
      </c>
      <c r="H26" s="172" t="s">
        <v>0</v>
      </c>
      <c r="I26" s="173" t="s">
        <v>66</v>
      </c>
    </row>
    <row r="27" spans="2:9" ht="21" customHeight="1" x14ac:dyDescent="0.2">
      <c r="B27" s="513"/>
      <c r="C27" s="8" t="s">
        <v>85</v>
      </c>
      <c r="D27" s="524" t="s">
        <v>35</v>
      </c>
      <c r="E27" s="528"/>
      <c r="F27" s="529"/>
      <c r="G27" s="524" t="s">
        <v>61</v>
      </c>
      <c r="H27" s="528"/>
      <c r="I27" s="529"/>
    </row>
    <row r="28" spans="2:9" ht="21" customHeight="1" x14ac:dyDescent="0.2">
      <c r="B28" s="513"/>
      <c r="C28" s="8" t="s">
        <v>87</v>
      </c>
      <c r="D28" s="169" t="s">
        <v>35</v>
      </c>
      <c r="E28" s="172" t="s">
        <v>88</v>
      </c>
      <c r="F28" s="170" t="s">
        <v>66</v>
      </c>
      <c r="G28" s="169" t="s">
        <v>38</v>
      </c>
      <c r="H28" s="172" t="s">
        <v>88</v>
      </c>
      <c r="I28" s="170" t="s">
        <v>61</v>
      </c>
    </row>
    <row r="29" spans="2:9" ht="21" customHeight="1" thickBot="1" x14ac:dyDescent="0.25">
      <c r="B29" s="514"/>
      <c r="C29" s="13" t="s">
        <v>90</v>
      </c>
      <c r="D29" s="189">
        <v>64</v>
      </c>
      <c r="E29" s="18" t="s">
        <v>92</v>
      </c>
      <c r="F29" s="190">
        <v>13</v>
      </c>
      <c r="G29" s="189">
        <v>83</v>
      </c>
      <c r="H29" s="18" t="s">
        <v>92</v>
      </c>
      <c r="I29" s="190">
        <v>19</v>
      </c>
    </row>
    <row r="30" spans="2:9" ht="21" customHeight="1" x14ac:dyDescent="0.2">
      <c r="B30" s="512">
        <v>0.59027777777777779</v>
      </c>
      <c r="C30" s="7">
        <v>5</v>
      </c>
      <c r="D30" s="547">
        <v>33</v>
      </c>
      <c r="E30" s="548"/>
      <c r="F30" s="549"/>
      <c r="G30" s="534"/>
      <c r="H30" s="535"/>
      <c r="I30" s="536"/>
    </row>
    <row r="31" spans="2:9" ht="21" customHeight="1" x14ac:dyDescent="0.2">
      <c r="B31" s="513"/>
      <c r="C31" s="8" t="s">
        <v>83</v>
      </c>
      <c r="D31" s="169" t="s">
        <v>64</v>
      </c>
      <c r="E31" s="172" t="s">
        <v>0</v>
      </c>
      <c r="F31" s="170" t="s">
        <v>66</v>
      </c>
      <c r="G31" s="171"/>
      <c r="H31" s="172"/>
      <c r="I31" s="173"/>
    </row>
    <row r="32" spans="2:9" ht="21" customHeight="1" x14ac:dyDescent="0.2">
      <c r="B32" s="513"/>
      <c r="C32" s="8" t="s">
        <v>85</v>
      </c>
      <c r="D32" s="527" t="s">
        <v>39</v>
      </c>
      <c r="E32" s="528"/>
      <c r="F32" s="529"/>
      <c r="G32" s="524"/>
      <c r="H32" s="525"/>
      <c r="I32" s="526"/>
    </row>
    <row r="33" spans="2:9" ht="21" customHeight="1" x14ac:dyDescent="0.2">
      <c r="B33" s="513"/>
      <c r="C33" s="8" t="s">
        <v>87</v>
      </c>
      <c r="D33" s="171" t="s">
        <v>44</v>
      </c>
      <c r="E33" s="172" t="s">
        <v>88</v>
      </c>
      <c r="F33" s="173" t="s">
        <v>38</v>
      </c>
      <c r="G33" s="25"/>
      <c r="H33" s="172"/>
      <c r="I33" s="170"/>
    </row>
    <row r="34" spans="2:9" ht="21" customHeight="1" thickBot="1" x14ac:dyDescent="0.25">
      <c r="B34" s="514"/>
      <c r="C34" s="13" t="s">
        <v>90</v>
      </c>
      <c r="D34" s="189">
        <v>4</v>
      </c>
      <c r="E34" s="18" t="s">
        <v>92</v>
      </c>
      <c r="F34" s="190">
        <v>46</v>
      </c>
      <c r="G34" s="189"/>
      <c r="H34" s="18" t="s">
        <v>92</v>
      </c>
      <c r="I34" s="190"/>
    </row>
    <row r="35" spans="2:9" ht="21" customHeight="1" x14ac:dyDescent="0.2">
      <c r="B35" s="512">
        <v>0.63888888888888895</v>
      </c>
      <c r="C35" s="7">
        <v>6</v>
      </c>
      <c r="D35" s="534">
        <v>36</v>
      </c>
      <c r="E35" s="535"/>
      <c r="F35" s="536"/>
      <c r="G35" s="534"/>
      <c r="H35" s="535"/>
      <c r="I35" s="536"/>
    </row>
    <row r="36" spans="2:9" ht="21" customHeight="1" x14ac:dyDescent="0.2">
      <c r="B36" s="513"/>
      <c r="C36" s="8" t="s">
        <v>83</v>
      </c>
      <c r="D36" s="171" t="s">
        <v>44</v>
      </c>
      <c r="E36" s="172" t="s">
        <v>0</v>
      </c>
      <c r="F36" s="173" t="s">
        <v>38</v>
      </c>
      <c r="G36" s="171"/>
      <c r="H36" s="172"/>
      <c r="I36" s="173"/>
    </row>
    <row r="37" spans="2:9" ht="21" customHeight="1" x14ac:dyDescent="0.2">
      <c r="B37" s="513"/>
      <c r="C37" s="8" t="s">
        <v>85</v>
      </c>
      <c r="D37" s="524" t="s">
        <v>66</v>
      </c>
      <c r="E37" s="525"/>
      <c r="F37" s="526"/>
      <c r="G37" s="524"/>
      <c r="H37" s="525"/>
      <c r="I37" s="526"/>
    </row>
    <row r="38" spans="2:9" ht="21" customHeight="1" x14ac:dyDescent="0.2">
      <c r="B38" s="513"/>
      <c r="C38" s="8" t="s">
        <v>87</v>
      </c>
      <c r="D38" s="169" t="s">
        <v>64</v>
      </c>
      <c r="E38" s="172" t="s">
        <v>88</v>
      </c>
      <c r="F38" s="170" t="s">
        <v>66</v>
      </c>
      <c r="G38" s="25"/>
      <c r="H38" s="172"/>
      <c r="I38" s="170"/>
    </row>
    <row r="39" spans="2:9" ht="21" customHeight="1" thickBot="1" x14ac:dyDescent="0.25">
      <c r="B39" s="514"/>
      <c r="C39" s="13" t="s">
        <v>90</v>
      </c>
      <c r="D39" s="189">
        <v>41</v>
      </c>
      <c r="E39" s="18" t="s">
        <v>92</v>
      </c>
      <c r="F39" s="190">
        <v>20</v>
      </c>
      <c r="G39" s="189"/>
      <c r="H39" s="18" t="s">
        <v>92</v>
      </c>
      <c r="I39" s="190"/>
    </row>
    <row r="40" spans="2:9" ht="21" customHeight="1" x14ac:dyDescent="0.2">
      <c r="B40" s="33"/>
      <c r="C40" s="28"/>
      <c r="D40" s="29"/>
      <c r="E40" s="29"/>
      <c r="F40" s="29"/>
      <c r="G40" s="29"/>
      <c r="H40" s="29"/>
      <c r="I40" s="29"/>
    </row>
    <row r="41" spans="2:9" ht="21" customHeight="1" x14ac:dyDescent="0.2">
      <c r="B41" s="1" t="s">
        <v>241</v>
      </c>
      <c r="G41" s="29"/>
      <c r="H41" s="29"/>
      <c r="I41" s="29"/>
    </row>
    <row r="42" spans="2:9" ht="21" customHeight="1" x14ac:dyDescent="0.2">
      <c r="D42" s="1"/>
      <c r="E42" s="1"/>
      <c r="F42" s="1"/>
    </row>
    <row r="43" spans="2:9" ht="21" customHeight="1" x14ac:dyDescent="0.2">
      <c r="D43" s="1"/>
      <c r="E43" s="1"/>
      <c r="F43" s="1"/>
    </row>
    <row r="44" spans="2:9" ht="21" customHeight="1" x14ac:dyDescent="0.2"/>
    <row r="45" spans="2:9" ht="21" customHeight="1" x14ac:dyDescent="0.2">
      <c r="G45" s="1"/>
      <c r="H45" s="1"/>
      <c r="I45" s="1"/>
    </row>
    <row r="46" spans="2:9" ht="21" customHeight="1" x14ac:dyDescent="0.2">
      <c r="G46" s="1"/>
      <c r="H46" s="1"/>
      <c r="I46" s="1"/>
    </row>
    <row r="47" spans="2:9" ht="21" customHeight="1" x14ac:dyDescent="0.2"/>
    <row r="48" spans="2:9" x14ac:dyDescent="0.2">
      <c r="B48" s="30"/>
    </row>
    <row r="49" ht="18" customHeight="1" x14ac:dyDescent="0.2"/>
  </sheetData>
  <mergeCells count="33">
    <mergeCell ref="D37:F37"/>
    <mergeCell ref="G37:I37"/>
    <mergeCell ref="B35:B39"/>
    <mergeCell ref="D35:F35"/>
    <mergeCell ref="G35:I35"/>
    <mergeCell ref="D30:F30"/>
    <mergeCell ref="G30:I30"/>
    <mergeCell ref="B30:B34"/>
    <mergeCell ref="D32:F32"/>
    <mergeCell ref="G32:I32"/>
    <mergeCell ref="D25:F25"/>
    <mergeCell ref="G25:I25"/>
    <mergeCell ref="B25:B29"/>
    <mergeCell ref="D27:F27"/>
    <mergeCell ref="G27:I27"/>
    <mergeCell ref="B20:B24"/>
    <mergeCell ref="D20:F20"/>
    <mergeCell ref="G20:I20"/>
    <mergeCell ref="D22:F22"/>
    <mergeCell ref="G22:I22"/>
    <mergeCell ref="D12:F12"/>
    <mergeCell ref="G12:I12"/>
    <mergeCell ref="B10:B14"/>
    <mergeCell ref="B15:B19"/>
    <mergeCell ref="D15:F15"/>
    <mergeCell ref="G15:I15"/>
    <mergeCell ref="D17:F17"/>
    <mergeCell ref="G17:I17"/>
    <mergeCell ref="A1:J1"/>
    <mergeCell ref="D9:F9"/>
    <mergeCell ref="G9:I9"/>
    <mergeCell ref="D10:F10"/>
    <mergeCell ref="G10:I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0"/>
  <sheetViews>
    <sheetView topLeftCell="A34" zoomScaleNormal="100" workbookViewId="0">
      <selection activeCell="I48" sqref="I48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1" width="14.453125" style="89" customWidth="1"/>
    <col min="12" max="16384" width="9.81640625" style="89"/>
  </cols>
  <sheetData>
    <row r="1" spans="1:15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5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K2" s="108"/>
    </row>
    <row r="3" spans="1:15" ht="21" customHeight="1" x14ac:dyDescent="0.2">
      <c r="B3" s="89" t="s">
        <v>110</v>
      </c>
      <c r="G3" s="89" t="s">
        <v>74</v>
      </c>
    </row>
    <row r="4" spans="1:15" ht="21" customHeight="1" x14ac:dyDescent="0.2">
      <c r="B4" s="89" t="s">
        <v>276</v>
      </c>
      <c r="G4" s="90" t="s">
        <v>226</v>
      </c>
    </row>
    <row r="5" spans="1:15" ht="21" customHeight="1" x14ac:dyDescent="0.2">
      <c r="B5" s="109" t="s">
        <v>111</v>
      </c>
      <c r="D5" s="160" t="s">
        <v>118</v>
      </c>
    </row>
    <row r="6" spans="1:15" ht="21" customHeight="1" x14ac:dyDescent="0.2">
      <c r="B6" s="89" t="s">
        <v>112</v>
      </c>
      <c r="D6" s="160" t="s">
        <v>116</v>
      </c>
    </row>
    <row r="7" spans="1:15" ht="21" customHeight="1" x14ac:dyDescent="0.2">
      <c r="B7" s="587" t="s">
        <v>113</v>
      </c>
      <c r="C7" s="587"/>
      <c r="D7" s="160" t="s">
        <v>118</v>
      </c>
    </row>
    <row r="8" spans="1:15" ht="21" customHeight="1" x14ac:dyDescent="0.2">
      <c r="B8" s="144"/>
      <c r="C8" s="144"/>
      <c r="D8" s="591"/>
      <c r="E8" s="591"/>
      <c r="F8" s="591"/>
    </row>
    <row r="9" spans="1:15" ht="14.25" customHeight="1" thickBot="1" x14ac:dyDescent="0.25">
      <c r="D9" s="592"/>
      <c r="E9" s="592"/>
      <c r="F9" s="592"/>
    </row>
    <row r="10" spans="1:15" ht="24.75" customHeight="1" thickBot="1" x14ac:dyDescent="0.25">
      <c r="B10" s="110" t="s">
        <v>78</v>
      </c>
      <c r="C10" s="111"/>
      <c r="D10" s="588" t="s">
        <v>108</v>
      </c>
      <c r="E10" s="589"/>
      <c r="F10" s="590"/>
      <c r="G10" s="588" t="s">
        <v>109</v>
      </c>
      <c r="H10" s="589"/>
      <c r="I10" s="590"/>
    </row>
    <row r="11" spans="1:15" ht="21" customHeight="1" x14ac:dyDescent="0.2">
      <c r="B11" s="556">
        <v>0.39583333333333298</v>
      </c>
      <c r="C11" s="114">
        <v>1</v>
      </c>
      <c r="D11" s="579">
        <v>42</v>
      </c>
      <c r="E11" s="580"/>
      <c r="F11" s="581"/>
      <c r="G11" s="559"/>
      <c r="H11" s="560"/>
      <c r="I11" s="561"/>
      <c r="L11" s="161"/>
      <c r="M11" s="162"/>
      <c r="N11" s="163"/>
      <c r="O11" s="132"/>
    </row>
    <row r="12" spans="1:15" ht="21" customHeight="1" x14ac:dyDescent="0.2">
      <c r="B12" s="557"/>
      <c r="C12" s="117" t="s">
        <v>83</v>
      </c>
      <c r="D12" s="133" t="s">
        <v>119</v>
      </c>
      <c r="E12" s="136" t="s">
        <v>0</v>
      </c>
      <c r="F12" s="134" t="s">
        <v>118</v>
      </c>
      <c r="G12" s="135"/>
      <c r="H12" s="136"/>
      <c r="I12" s="137"/>
      <c r="L12" s="95"/>
      <c r="M12" s="98"/>
      <c r="N12" s="161"/>
    </row>
    <row r="13" spans="1:15" ht="21" customHeight="1" x14ac:dyDescent="0.2">
      <c r="B13" s="557"/>
      <c r="C13" s="117" t="s">
        <v>85</v>
      </c>
      <c r="D13" s="568" t="s">
        <v>12</v>
      </c>
      <c r="E13" s="569"/>
      <c r="F13" s="570"/>
      <c r="G13" s="565"/>
      <c r="H13" s="566"/>
      <c r="I13" s="567"/>
      <c r="L13" s="95"/>
      <c r="M13" s="98"/>
      <c r="N13" s="161"/>
    </row>
    <row r="14" spans="1:15" ht="21" customHeight="1" x14ac:dyDescent="0.2">
      <c r="B14" s="557"/>
      <c r="C14" s="117" t="s">
        <v>87</v>
      </c>
      <c r="D14" s="118" t="s">
        <v>224</v>
      </c>
      <c r="E14" s="136" t="s">
        <v>88</v>
      </c>
      <c r="F14" s="143" t="s">
        <v>12</v>
      </c>
      <c r="G14" s="133"/>
      <c r="H14" s="136"/>
      <c r="I14" s="134"/>
      <c r="L14" s="95"/>
      <c r="M14" s="98"/>
      <c r="N14" s="161"/>
    </row>
    <row r="15" spans="1:15" ht="21" customHeight="1" thickBot="1" x14ac:dyDescent="0.25">
      <c r="B15" s="558"/>
      <c r="C15" s="120" t="s">
        <v>90</v>
      </c>
      <c r="D15" s="201">
        <v>64</v>
      </c>
      <c r="E15" s="79" t="s">
        <v>91</v>
      </c>
      <c r="F15" s="202">
        <v>31</v>
      </c>
      <c r="G15" s="78"/>
      <c r="H15" s="79" t="s">
        <v>91</v>
      </c>
      <c r="I15" s="80"/>
      <c r="L15" s="95"/>
      <c r="M15" s="98"/>
      <c r="N15" s="161"/>
    </row>
    <row r="16" spans="1:15" ht="21" customHeight="1" x14ac:dyDescent="0.2">
      <c r="B16" s="556">
        <v>0.44444444444444442</v>
      </c>
      <c r="C16" s="114">
        <v>2</v>
      </c>
      <c r="D16" s="559">
        <v>35</v>
      </c>
      <c r="E16" s="560"/>
      <c r="F16" s="561"/>
      <c r="G16" s="559"/>
      <c r="H16" s="560"/>
      <c r="I16" s="561"/>
      <c r="L16" s="95"/>
      <c r="M16" s="98"/>
      <c r="N16" s="161"/>
    </row>
    <row r="17" spans="2:14" ht="21" customHeight="1" x14ac:dyDescent="0.2">
      <c r="B17" s="557"/>
      <c r="C17" s="117" t="s">
        <v>83</v>
      </c>
      <c r="D17" s="135" t="s">
        <v>120</v>
      </c>
      <c r="E17" s="136" t="s">
        <v>0</v>
      </c>
      <c r="F17" s="137" t="s">
        <v>121</v>
      </c>
      <c r="G17" s="135"/>
      <c r="H17" s="136"/>
      <c r="I17" s="137"/>
      <c r="L17" s="95"/>
      <c r="M17" s="98"/>
      <c r="N17" s="161"/>
    </row>
    <row r="18" spans="2:14" ht="21" customHeight="1" x14ac:dyDescent="0.2">
      <c r="B18" s="557"/>
      <c r="C18" s="117" t="s">
        <v>85</v>
      </c>
      <c r="D18" s="565" t="s">
        <v>119</v>
      </c>
      <c r="E18" s="574"/>
      <c r="F18" s="575"/>
      <c r="G18" s="565"/>
      <c r="H18" s="566"/>
      <c r="I18" s="567"/>
      <c r="L18" s="95"/>
      <c r="M18" s="98"/>
      <c r="N18" s="161"/>
    </row>
    <row r="19" spans="2:14" ht="21" customHeight="1" x14ac:dyDescent="0.2">
      <c r="B19" s="557"/>
      <c r="C19" s="117" t="s">
        <v>87</v>
      </c>
      <c r="D19" s="133" t="s">
        <v>119</v>
      </c>
      <c r="E19" s="136" t="s">
        <v>88</v>
      </c>
      <c r="F19" s="134" t="s">
        <v>118</v>
      </c>
      <c r="G19" s="133"/>
      <c r="H19" s="136"/>
      <c r="I19" s="134"/>
      <c r="L19" s="95"/>
      <c r="M19" s="98"/>
      <c r="N19" s="161"/>
    </row>
    <row r="20" spans="2:14" ht="21" customHeight="1" thickBot="1" x14ac:dyDescent="0.25">
      <c r="B20" s="558"/>
      <c r="C20" s="120" t="s">
        <v>90</v>
      </c>
      <c r="D20" s="85">
        <v>19</v>
      </c>
      <c r="E20" s="86" t="s">
        <v>92</v>
      </c>
      <c r="F20" s="87">
        <v>49</v>
      </c>
      <c r="G20" s="78"/>
      <c r="H20" s="79" t="s">
        <v>91</v>
      </c>
      <c r="I20" s="80"/>
      <c r="L20" s="95"/>
      <c r="M20" s="98"/>
      <c r="N20" s="161"/>
    </row>
    <row r="21" spans="2:14" ht="21" customHeight="1" x14ac:dyDescent="0.2">
      <c r="B21" s="556">
        <v>0.49305555555555558</v>
      </c>
      <c r="C21" s="114">
        <v>3</v>
      </c>
      <c r="D21" s="559">
        <v>61</v>
      </c>
      <c r="E21" s="560"/>
      <c r="F21" s="561"/>
      <c r="G21" s="559"/>
      <c r="H21" s="560"/>
      <c r="I21" s="561"/>
      <c r="L21" s="95"/>
      <c r="M21" s="98"/>
      <c r="N21" s="161"/>
    </row>
    <row r="22" spans="2:14" ht="21" customHeight="1" x14ac:dyDescent="0.2">
      <c r="B22" s="557"/>
      <c r="C22" s="117" t="s">
        <v>83</v>
      </c>
      <c r="D22" s="135" t="s">
        <v>122</v>
      </c>
      <c r="E22" s="136" t="s">
        <v>0</v>
      </c>
      <c r="F22" s="137" t="s">
        <v>12</v>
      </c>
      <c r="G22" s="135"/>
      <c r="H22" s="136"/>
      <c r="I22" s="137"/>
      <c r="L22" s="161"/>
      <c r="M22" s="164"/>
      <c r="N22" s="161"/>
    </row>
    <row r="23" spans="2:14" ht="21" customHeight="1" x14ac:dyDescent="0.2">
      <c r="B23" s="557"/>
      <c r="C23" s="117" t="s">
        <v>85</v>
      </c>
      <c r="D23" s="562" t="s">
        <v>121</v>
      </c>
      <c r="E23" s="563"/>
      <c r="F23" s="564"/>
      <c r="G23" s="565"/>
      <c r="H23" s="566"/>
      <c r="I23" s="567"/>
      <c r="L23" s="96"/>
      <c r="M23" s="98"/>
      <c r="N23" s="161"/>
    </row>
    <row r="24" spans="2:14" ht="21" customHeight="1" x14ac:dyDescent="0.2">
      <c r="B24" s="557"/>
      <c r="C24" s="117" t="s">
        <v>87</v>
      </c>
      <c r="D24" s="141" t="s">
        <v>120</v>
      </c>
      <c r="E24" s="142" t="s">
        <v>88</v>
      </c>
      <c r="F24" s="143" t="s">
        <v>121</v>
      </c>
      <c r="G24" s="133"/>
      <c r="H24" s="136"/>
      <c r="I24" s="134"/>
      <c r="J24" s="158"/>
      <c r="L24" s="96"/>
      <c r="M24" s="98"/>
      <c r="N24" s="161"/>
    </row>
    <row r="25" spans="2:14" ht="21" customHeight="1" thickBot="1" x14ac:dyDescent="0.25">
      <c r="B25" s="558"/>
      <c r="C25" s="120" t="s">
        <v>90</v>
      </c>
      <c r="D25" s="201">
        <v>42</v>
      </c>
      <c r="E25" s="79" t="s">
        <v>91</v>
      </c>
      <c r="F25" s="203">
        <v>23</v>
      </c>
      <c r="G25" s="78"/>
      <c r="H25" s="79" t="s">
        <v>91</v>
      </c>
      <c r="I25" s="80"/>
      <c r="L25" s="96"/>
      <c r="M25" s="98"/>
      <c r="N25" s="161"/>
    </row>
    <row r="26" spans="2:14" ht="21" customHeight="1" x14ac:dyDescent="0.2">
      <c r="B26" s="556">
        <v>0.54166666666666663</v>
      </c>
      <c r="C26" s="114">
        <v>4</v>
      </c>
      <c r="D26" s="579">
        <v>45</v>
      </c>
      <c r="E26" s="580"/>
      <c r="F26" s="581"/>
      <c r="G26" s="559"/>
      <c r="H26" s="560"/>
      <c r="I26" s="561"/>
      <c r="L26" s="96"/>
      <c r="M26" s="98"/>
      <c r="N26" s="161"/>
    </row>
    <row r="27" spans="2:14" ht="21" customHeight="1" x14ac:dyDescent="0.2">
      <c r="B27" s="557"/>
      <c r="C27" s="117" t="s">
        <v>83</v>
      </c>
      <c r="D27" s="133" t="s">
        <v>12</v>
      </c>
      <c r="E27" s="136" t="s">
        <v>0</v>
      </c>
      <c r="F27" s="134" t="s">
        <v>118</v>
      </c>
      <c r="G27" s="135"/>
      <c r="H27" s="136"/>
      <c r="I27" s="137"/>
      <c r="L27" s="96"/>
      <c r="M27" s="98"/>
      <c r="N27" s="161"/>
    </row>
    <row r="28" spans="2:14" ht="21" customHeight="1" x14ac:dyDescent="0.2">
      <c r="B28" s="557"/>
      <c r="C28" s="117" t="s">
        <v>85</v>
      </c>
      <c r="D28" s="585" t="s">
        <v>120</v>
      </c>
      <c r="E28" s="566"/>
      <c r="F28" s="567"/>
      <c r="G28" s="565"/>
      <c r="H28" s="566"/>
      <c r="I28" s="567"/>
      <c r="L28" s="96"/>
      <c r="M28" s="98"/>
      <c r="N28" s="161"/>
    </row>
    <row r="29" spans="2:14" ht="21" customHeight="1" x14ac:dyDescent="0.2">
      <c r="B29" s="557"/>
      <c r="C29" s="117" t="s">
        <v>87</v>
      </c>
      <c r="D29" s="118" t="s">
        <v>224</v>
      </c>
      <c r="E29" s="136" t="s">
        <v>88</v>
      </c>
      <c r="F29" s="119" t="s">
        <v>224</v>
      </c>
      <c r="G29" s="133"/>
      <c r="H29" s="136"/>
      <c r="I29" s="134"/>
      <c r="L29" s="96"/>
      <c r="M29" s="98"/>
      <c r="N29" s="161"/>
    </row>
    <row r="30" spans="2:14" ht="21" customHeight="1" thickBot="1" x14ac:dyDescent="0.25">
      <c r="B30" s="558"/>
      <c r="C30" s="120" t="s">
        <v>90</v>
      </c>
      <c r="D30" s="85">
        <v>42</v>
      </c>
      <c r="E30" s="86" t="s">
        <v>92</v>
      </c>
      <c r="F30" s="87">
        <v>24</v>
      </c>
      <c r="G30" s="78"/>
      <c r="H30" s="79" t="s">
        <v>91</v>
      </c>
      <c r="I30" s="80"/>
      <c r="M30" s="159"/>
    </row>
    <row r="31" spans="2:14" ht="21" customHeight="1" x14ac:dyDescent="0.2">
      <c r="B31" s="556">
        <v>0.59027777777777779</v>
      </c>
      <c r="C31" s="114">
        <v>5</v>
      </c>
      <c r="D31" s="579">
        <v>21</v>
      </c>
      <c r="E31" s="580"/>
      <c r="F31" s="581"/>
      <c r="G31" s="559"/>
      <c r="H31" s="560"/>
      <c r="I31" s="561"/>
      <c r="M31" s="159"/>
    </row>
    <row r="32" spans="2:14" ht="21" customHeight="1" x14ac:dyDescent="0.2">
      <c r="B32" s="557"/>
      <c r="C32" s="117" t="s">
        <v>83</v>
      </c>
      <c r="D32" s="133" t="s">
        <v>11</v>
      </c>
      <c r="E32" s="136" t="s">
        <v>0</v>
      </c>
      <c r="F32" s="134" t="s">
        <v>13</v>
      </c>
      <c r="G32" s="135"/>
      <c r="H32" s="136"/>
      <c r="I32" s="137"/>
      <c r="M32" s="159"/>
    </row>
    <row r="33" spans="2:9" ht="21" customHeight="1" x14ac:dyDescent="0.2">
      <c r="B33" s="557"/>
      <c r="C33" s="117" t="s">
        <v>85</v>
      </c>
      <c r="D33" s="576" t="s">
        <v>124</v>
      </c>
      <c r="E33" s="577"/>
      <c r="F33" s="578"/>
      <c r="G33" s="565"/>
      <c r="H33" s="566"/>
      <c r="I33" s="567"/>
    </row>
    <row r="34" spans="2:9" ht="21" customHeight="1" x14ac:dyDescent="0.2">
      <c r="B34" s="557"/>
      <c r="C34" s="117" t="s">
        <v>87</v>
      </c>
      <c r="D34" s="133" t="s">
        <v>116</v>
      </c>
      <c r="E34" s="142" t="s">
        <v>88</v>
      </c>
      <c r="F34" s="134" t="s">
        <v>117</v>
      </c>
      <c r="G34" s="133"/>
      <c r="H34" s="136"/>
      <c r="I34" s="134"/>
    </row>
    <row r="35" spans="2:9" ht="21" customHeight="1" thickBot="1" x14ac:dyDescent="0.25">
      <c r="B35" s="558"/>
      <c r="C35" s="120" t="s">
        <v>90</v>
      </c>
      <c r="D35" s="85">
        <v>7</v>
      </c>
      <c r="E35" s="86" t="s">
        <v>92</v>
      </c>
      <c r="F35" s="87">
        <v>67</v>
      </c>
      <c r="G35" s="78"/>
      <c r="H35" s="79" t="s">
        <v>91</v>
      </c>
      <c r="I35" s="80"/>
    </row>
    <row r="36" spans="2:9" ht="21" customHeight="1" x14ac:dyDescent="0.2">
      <c r="B36" s="556">
        <v>0.63888888888888895</v>
      </c>
      <c r="C36" s="114">
        <v>6</v>
      </c>
      <c r="D36" s="559">
        <v>57</v>
      </c>
      <c r="E36" s="560"/>
      <c r="F36" s="561"/>
      <c r="G36" s="559"/>
      <c r="H36" s="560"/>
      <c r="I36" s="561"/>
    </row>
    <row r="37" spans="2:9" ht="21" customHeight="1" x14ac:dyDescent="0.2">
      <c r="B37" s="557"/>
      <c r="C37" s="117" t="s">
        <v>83</v>
      </c>
      <c r="D37" s="135" t="s">
        <v>17</v>
      </c>
      <c r="E37" s="136" t="s">
        <v>0</v>
      </c>
      <c r="F37" s="137" t="s">
        <v>122</v>
      </c>
      <c r="G37" s="135"/>
      <c r="H37" s="136"/>
      <c r="I37" s="137"/>
    </row>
    <row r="38" spans="2:9" ht="21" customHeight="1" x14ac:dyDescent="0.2">
      <c r="B38" s="557"/>
      <c r="C38" s="117" t="s">
        <v>85</v>
      </c>
      <c r="D38" s="582" t="s">
        <v>13</v>
      </c>
      <c r="E38" s="583"/>
      <c r="F38" s="584"/>
      <c r="G38" s="565"/>
      <c r="H38" s="566"/>
      <c r="I38" s="567"/>
    </row>
    <row r="39" spans="2:9" ht="21" customHeight="1" x14ac:dyDescent="0.2">
      <c r="B39" s="557"/>
      <c r="C39" s="117" t="s">
        <v>87</v>
      </c>
      <c r="D39" s="133" t="s">
        <v>11</v>
      </c>
      <c r="E39" s="142" t="s">
        <v>88</v>
      </c>
      <c r="F39" s="134" t="s">
        <v>13</v>
      </c>
      <c r="G39" s="133"/>
      <c r="H39" s="136"/>
      <c r="I39" s="134"/>
    </row>
    <row r="40" spans="2:9" ht="21" customHeight="1" thickBot="1" x14ac:dyDescent="0.25">
      <c r="B40" s="558"/>
      <c r="C40" s="120" t="s">
        <v>90</v>
      </c>
      <c r="D40" s="85">
        <v>62</v>
      </c>
      <c r="E40" s="86" t="s">
        <v>92</v>
      </c>
      <c r="F40" s="87">
        <v>28</v>
      </c>
      <c r="G40" s="78"/>
      <c r="H40" s="79" t="s">
        <v>91</v>
      </c>
      <c r="I40" s="80"/>
    </row>
    <row r="41" spans="2:9" ht="21" customHeight="1" x14ac:dyDescent="0.2">
      <c r="B41" s="556">
        <v>0.6875</v>
      </c>
      <c r="C41" s="114">
        <v>7</v>
      </c>
      <c r="D41" s="571">
        <v>55</v>
      </c>
      <c r="E41" s="572"/>
      <c r="F41" s="573"/>
      <c r="G41" s="559"/>
      <c r="H41" s="560"/>
      <c r="I41" s="561"/>
    </row>
    <row r="42" spans="2:9" ht="21" customHeight="1" x14ac:dyDescent="0.2">
      <c r="B42" s="557"/>
      <c r="C42" s="117" t="s">
        <v>83</v>
      </c>
      <c r="D42" s="133" t="s">
        <v>116</v>
      </c>
      <c r="E42" s="136" t="s">
        <v>2</v>
      </c>
      <c r="F42" s="134" t="s">
        <v>117</v>
      </c>
      <c r="G42" s="135"/>
      <c r="H42" s="136"/>
      <c r="I42" s="137"/>
    </row>
    <row r="43" spans="2:9" ht="21" customHeight="1" x14ac:dyDescent="0.2">
      <c r="B43" s="557"/>
      <c r="C43" s="117" t="s">
        <v>85</v>
      </c>
      <c r="D43" s="568" t="s">
        <v>17</v>
      </c>
      <c r="E43" s="569"/>
      <c r="F43" s="570"/>
      <c r="G43" s="565"/>
      <c r="H43" s="566"/>
      <c r="I43" s="567"/>
    </row>
    <row r="44" spans="2:9" ht="21" customHeight="1" x14ac:dyDescent="0.2">
      <c r="B44" s="557"/>
      <c r="C44" s="117" t="s">
        <v>87</v>
      </c>
      <c r="D44" s="141" t="s">
        <v>17</v>
      </c>
      <c r="E44" s="142" t="s">
        <v>88</v>
      </c>
      <c r="F44" s="143" t="s">
        <v>122</v>
      </c>
      <c r="G44" s="133"/>
      <c r="H44" s="136"/>
      <c r="I44" s="134"/>
    </row>
    <row r="45" spans="2:9" ht="21" customHeight="1" thickBot="1" x14ac:dyDescent="0.25">
      <c r="B45" s="558"/>
      <c r="C45" s="120" t="s">
        <v>90</v>
      </c>
      <c r="D45" s="85">
        <v>13</v>
      </c>
      <c r="E45" s="86" t="s">
        <v>92</v>
      </c>
      <c r="F45" s="87">
        <v>43</v>
      </c>
      <c r="G45" s="78"/>
      <c r="H45" s="79" t="s">
        <v>91</v>
      </c>
      <c r="I45" s="80"/>
    </row>
    <row r="46" spans="2:9" ht="21" customHeight="1" x14ac:dyDescent="0.2">
      <c r="G46" s="89"/>
      <c r="H46" s="89"/>
      <c r="I46" s="89"/>
    </row>
    <row r="47" spans="2:9" ht="21" customHeight="1" x14ac:dyDescent="0.2">
      <c r="G47" s="89"/>
      <c r="H47" s="89"/>
      <c r="I47" s="89"/>
    </row>
    <row r="48" spans="2:9" ht="21" customHeight="1" x14ac:dyDescent="0.2"/>
    <row r="49" spans="2:11" x14ac:dyDescent="0.2">
      <c r="B49" s="124"/>
      <c r="K49" s="124"/>
    </row>
    <row r="50" spans="2:11" ht="18" customHeight="1" x14ac:dyDescent="0.2"/>
  </sheetData>
  <mergeCells count="40">
    <mergeCell ref="A1:J1"/>
    <mergeCell ref="B7:C7"/>
    <mergeCell ref="D10:F10"/>
    <mergeCell ref="G10:I10"/>
    <mergeCell ref="B11:B15"/>
    <mergeCell ref="D11:F11"/>
    <mergeCell ref="G11:I11"/>
    <mergeCell ref="D13:F13"/>
    <mergeCell ref="G13:I13"/>
    <mergeCell ref="D8:F9"/>
    <mergeCell ref="D43:F43"/>
    <mergeCell ref="G26:I26"/>
    <mergeCell ref="D41:F41"/>
    <mergeCell ref="D18:F18"/>
    <mergeCell ref="B41:B45"/>
    <mergeCell ref="D33:F33"/>
    <mergeCell ref="B31:B35"/>
    <mergeCell ref="D31:F31"/>
    <mergeCell ref="B36:B40"/>
    <mergeCell ref="D36:F36"/>
    <mergeCell ref="B26:B30"/>
    <mergeCell ref="D26:F26"/>
    <mergeCell ref="D38:F38"/>
    <mergeCell ref="D28:F28"/>
    <mergeCell ref="G43:I43"/>
    <mergeCell ref="B21:B25"/>
    <mergeCell ref="G41:I41"/>
    <mergeCell ref="G31:I31"/>
    <mergeCell ref="G33:I33"/>
    <mergeCell ref="G28:I28"/>
    <mergeCell ref="G36:I36"/>
    <mergeCell ref="G38:I38"/>
    <mergeCell ref="B16:B20"/>
    <mergeCell ref="D16:F16"/>
    <mergeCell ref="D21:F21"/>
    <mergeCell ref="D23:F23"/>
    <mergeCell ref="G16:I16"/>
    <mergeCell ref="G18:I18"/>
    <mergeCell ref="G21:I21"/>
    <mergeCell ref="G23:I23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0"/>
  <sheetViews>
    <sheetView topLeftCell="A10" zoomScaleNormal="100" workbookViewId="0">
      <selection activeCell="D31" sqref="D31:F31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1" width="14.453125" style="1" customWidth="1"/>
    <col min="12" max="16384" width="9.81640625" style="1"/>
  </cols>
  <sheetData>
    <row r="1" spans="1:13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3" ht="38.15" customHeight="1" x14ac:dyDescent="0.2">
      <c r="A2" s="2"/>
      <c r="B2" s="2"/>
      <c r="C2" s="2"/>
      <c r="D2" s="2"/>
      <c r="E2" s="2"/>
      <c r="F2" s="2"/>
      <c r="G2" s="2"/>
      <c r="H2" s="2"/>
      <c r="I2" s="2"/>
      <c r="K2" s="2"/>
    </row>
    <row r="3" spans="1:13" ht="21" customHeight="1" x14ac:dyDescent="0.2">
      <c r="B3" s="1" t="s">
        <v>114</v>
      </c>
      <c r="G3" s="1" t="s">
        <v>74</v>
      </c>
    </row>
    <row r="4" spans="1:13" ht="21" customHeight="1" x14ac:dyDescent="0.2">
      <c r="B4" s="1" t="s">
        <v>277</v>
      </c>
      <c r="G4" s="3" t="s">
        <v>226</v>
      </c>
    </row>
    <row r="5" spans="1:13" ht="21" customHeight="1" x14ac:dyDescent="0.2">
      <c r="B5" s="4" t="s">
        <v>111</v>
      </c>
      <c r="D5" s="3" t="s">
        <v>13</v>
      </c>
    </row>
    <row r="6" spans="1:13" ht="21" customHeight="1" x14ac:dyDescent="0.2">
      <c r="B6" s="1" t="s">
        <v>112</v>
      </c>
      <c r="D6" s="3" t="s">
        <v>16</v>
      </c>
    </row>
    <row r="7" spans="1:13" ht="21" customHeight="1" x14ac:dyDescent="0.2">
      <c r="B7" s="593" t="s">
        <v>113</v>
      </c>
      <c r="C7" s="593"/>
      <c r="D7" s="3" t="s">
        <v>13</v>
      </c>
    </row>
    <row r="8" spans="1:13" s="89" customFormat="1" ht="21" customHeight="1" x14ac:dyDescent="0.2">
      <c r="B8" s="144"/>
      <c r="C8" s="144"/>
      <c r="D8" s="591"/>
      <c r="E8" s="591"/>
      <c r="F8" s="591"/>
      <c r="G8" s="90"/>
      <c r="H8" s="90"/>
      <c r="I8" s="90"/>
    </row>
    <row r="9" spans="1:13" s="89" customFormat="1" ht="14.25" customHeight="1" thickBot="1" x14ac:dyDescent="0.25">
      <c r="D9" s="592"/>
      <c r="E9" s="592"/>
      <c r="F9" s="592"/>
      <c r="G9" s="90"/>
      <c r="H9" s="90"/>
      <c r="I9" s="90"/>
    </row>
    <row r="10" spans="1:13" ht="24.75" customHeight="1" thickBot="1" x14ac:dyDescent="0.25">
      <c r="B10" s="5" t="s">
        <v>78</v>
      </c>
      <c r="C10" s="6"/>
      <c r="D10" s="544" t="s">
        <v>108</v>
      </c>
      <c r="E10" s="545"/>
      <c r="F10" s="546"/>
      <c r="G10" s="544" t="s">
        <v>109</v>
      </c>
      <c r="H10" s="545"/>
      <c r="I10" s="546"/>
    </row>
    <row r="11" spans="1:13" ht="21" customHeight="1" x14ac:dyDescent="0.2">
      <c r="B11" s="512">
        <v>0.39583333333333298</v>
      </c>
      <c r="C11" s="7">
        <v>1</v>
      </c>
      <c r="D11" s="547">
        <v>22</v>
      </c>
      <c r="E11" s="548"/>
      <c r="F11" s="549"/>
      <c r="G11" s="534"/>
      <c r="H11" s="535"/>
      <c r="I11" s="536"/>
      <c r="L11" s="94"/>
      <c r="M11" s="93"/>
    </row>
    <row r="12" spans="1:13" ht="21" customHeight="1" x14ac:dyDescent="0.2">
      <c r="B12" s="513"/>
      <c r="C12" s="8" t="s">
        <v>83</v>
      </c>
      <c r="D12" s="127" t="s">
        <v>125</v>
      </c>
      <c r="E12" s="130" t="s">
        <v>0</v>
      </c>
      <c r="F12" s="128" t="s">
        <v>70</v>
      </c>
      <c r="G12" s="129"/>
      <c r="H12" s="130"/>
      <c r="I12" s="131"/>
      <c r="L12" s="94"/>
      <c r="M12" s="93"/>
    </row>
    <row r="13" spans="1:13" ht="21" customHeight="1" x14ac:dyDescent="0.2">
      <c r="B13" s="513"/>
      <c r="C13" s="8" t="s">
        <v>85</v>
      </c>
      <c r="D13" s="524" t="s">
        <v>8</v>
      </c>
      <c r="E13" s="525"/>
      <c r="F13" s="526"/>
      <c r="G13" s="524"/>
      <c r="H13" s="525"/>
      <c r="I13" s="526"/>
      <c r="L13" s="94"/>
      <c r="M13" s="93"/>
    </row>
    <row r="14" spans="1:13" ht="21" customHeight="1" x14ac:dyDescent="0.2">
      <c r="B14" s="513"/>
      <c r="C14" s="8" t="s">
        <v>87</v>
      </c>
      <c r="D14" s="157" t="s">
        <v>224</v>
      </c>
      <c r="E14" s="130" t="s">
        <v>88</v>
      </c>
      <c r="F14" s="165" t="s">
        <v>224</v>
      </c>
      <c r="G14" s="25"/>
      <c r="H14" s="130"/>
      <c r="I14" s="128"/>
      <c r="L14" s="94"/>
      <c r="M14" s="93"/>
    </row>
    <row r="15" spans="1:13" ht="21" customHeight="1" thickBot="1" x14ac:dyDescent="0.25">
      <c r="B15" s="514"/>
      <c r="C15" s="13" t="s">
        <v>90</v>
      </c>
      <c r="D15" s="186">
        <v>4</v>
      </c>
      <c r="E15" s="15" t="s">
        <v>91</v>
      </c>
      <c r="F15" s="188">
        <v>54</v>
      </c>
      <c r="G15" s="17"/>
      <c r="H15" s="18"/>
      <c r="I15" s="19"/>
      <c r="L15" s="94"/>
      <c r="M15" s="93"/>
    </row>
    <row r="16" spans="1:13" ht="21" customHeight="1" x14ac:dyDescent="0.2">
      <c r="B16" s="512">
        <v>0.44444444444444442</v>
      </c>
      <c r="C16" s="7">
        <v>2</v>
      </c>
      <c r="D16" s="534">
        <v>13</v>
      </c>
      <c r="E16" s="535"/>
      <c r="F16" s="536"/>
      <c r="G16" s="534"/>
      <c r="H16" s="535"/>
      <c r="I16" s="536"/>
      <c r="L16" s="94"/>
      <c r="M16" s="93"/>
    </row>
    <row r="17" spans="2:15" ht="21" customHeight="1" x14ac:dyDescent="0.2">
      <c r="B17" s="513"/>
      <c r="C17" s="8" t="s">
        <v>83</v>
      </c>
      <c r="D17" s="129" t="s">
        <v>127</v>
      </c>
      <c r="E17" s="130" t="s">
        <v>0</v>
      </c>
      <c r="F17" s="131" t="s">
        <v>13</v>
      </c>
      <c r="G17" s="129"/>
      <c r="H17" s="130"/>
      <c r="I17" s="131"/>
      <c r="L17" s="94"/>
      <c r="M17" s="93"/>
    </row>
    <row r="18" spans="2:15" ht="21" customHeight="1" x14ac:dyDescent="0.2">
      <c r="B18" s="513"/>
      <c r="C18" s="8" t="s">
        <v>85</v>
      </c>
      <c r="D18" s="524" t="s">
        <v>70</v>
      </c>
      <c r="E18" s="528"/>
      <c r="F18" s="529"/>
      <c r="G18" s="524"/>
      <c r="H18" s="525"/>
      <c r="I18" s="526"/>
      <c r="L18" s="94"/>
      <c r="M18" s="93"/>
      <c r="O18" s="89"/>
    </row>
    <row r="19" spans="2:15" ht="21" customHeight="1" x14ac:dyDescent="0.2">
      <c r="B19" s="513"/>
      <c r="C19" s="8" t="s">
        <v>87</v>
      </c>
      <c r="D19" s="127" t="s">
        <v>125</v>
      </c>
      <c r="E19" s="130" t="s">
        <v>88</v>
      </c>
      <c r="F19" s="128" t="s">
        <v>70</v>
      </c>
      <c r="G19" s="25"/>
      <c r="H19" s="130"/>
      <c r="I19" s="128"/>
      <c r="L19" s="94"/>
      <c r="M19" s="93"/>
    </row>
    <row r="20" spans="2:15" ht="21" customHeight="1" thickBot="1" x14ac:dyDescent="0.25">
      <c r="B20" s="514"/>
      <c r="C20" s="13" t="s">
        <v>90</v>
      </c>
      <c r="D20" s="186">
        <v>38</v>
      </c>
      <c r="E20" s="15" t="s">
        <v>91</v>
      </c>
      <c r="F20" s="188">
        <v>44</v>
      </c>
      <c r="G20" s="17"/>
      <c r="H20" s="18"/>
      <c r="I20" s="19"/>
      <c r="L20" s="94"/>
      <c r="M20" s="93"/>
    </row>
    <row r="21" spans="2:15" ht="21" customHeight="1" x14ac:dyDescent="0.2">
      <c r="B21" s="512">
        <v>0.49305555555555558</v>
      </c>
      <c r="C21" s="7">
        <v>3</v>
      </c>
      <c r="D21" s="547">
        <v>24</v>
      </c>
      <c r="E21" s="548"/>
      <c r="F21" s="549"/>
      <c r="G21" s="534"/>
      <c r="H21" s="535"/>
      <c r="I21" s="536"/>
      <c r="L21" s="93"/>
      <c r="M21" s="93"/>
    </row>
    <row r="22" spans="2:15" ht="21" customHeight="1" x14ac:dyDescent="0.2">
      <c r="B22" s="513"/>
      <c r="C22" s="8" t="s">
        <v>83</v>
      </c>
      <c r="D22" s="127" t="s">
        <v>125</v>
      </c>
      <c r="E22" s="130" t="s">
        <v>0</v>
      </c>
      <c r="F22" s="128" t="s">
        <v>8</v>
      </c>
      <c r="G22" s="129"/>
      <c r="H22" s="130"/>
      <c r="I22" s="131"/>
      <c r="L22" s="97"/>
      <c r="M22" s="93"/>
    </row>
    <row r="23" spans="2:15" ht="21" customHeight="1" x14ac:dyDescent="0.2">
      <c r="B23" s="513"/>
      <c r="C23" s="8" t="s">
        <v>85</v>
      </c>
      <c r="D23" s="527" t="s">
        <v>13</v>
      </c>
      <c r="E23" s="528"/>
      <c r="F23" s="529"/>
      <c r="G23" s="524"/>
      <c r="H23" s="525"/>
      <c r="I23" s="526"/>
      <c r="L23" s="97"/>
      <c r="M23" s="93"/>
    </row>
    <row r="24" spans="2:15" ht="21" customHeight="1" x14ac:dyDescent="0.2">
      <c r="B24" s="513"/>
      <c r="C24" s="8" t="s">
        <v>87</v>
      </c>
      <c r="D24" s="129" t="s">
        <v>127</v>
      </c>
      <c r="E24" s="130" t="s">
        <v>88</v>
      </c>
      <c r="F24" s="131" t="s">
        <v>13</v>
      </c>
      <c r="G24" s="25"/>
      <c r="H24" s="130"/>
      <c r="I24" s="128"/>
      <c r="L24" s="97"/>
      <c r="M24" s="93"/>
    </row>
    <row r="25" spans="2:15" ht="21" customHeight="1" thickBot="1" x14ac:dyDescent="0.25">
      <c r="B25" s="514"/>
      <c r="C25" s="13" t="s">
        <v>90</v>
      </c>
      <c r="D25" s="186">
        <v>13</v>
      </c>
      <c r="E25" s="15" t="s">
        <v>91</v>
      </c>
      <c r="F25" s="188">
        <v>77</v>
      </c>
      <c r="G25" s="17"/>
      <c r="H25" s="18"/>
      <c r="I25" s="19"/>
      <c r="L25" s="97"/>
      <c r="M25" s="93"/>
    </row>
    <row r="26" spans="2:15" ht="21" customHeight="1" x14ac:dyDescent="0.2">
      <c r="B26" s="512">
        <v>0.54166666666666663</v>
      </c>
      <c r="C26" s="7">
        <v>4</v>
      </c>
      <c r="D26" s="534">
        <v>7</v>
      </c>
      <c r="E26" s="535"/>
      <c r="F26" s="536"/>
      <c r="G26" s="534"/>
      <c r="H26" s="535"/>
      <c r="I26" s="536"/>
      <c r="L26" s="97"/>
      <c r="M26" s="93"/>
    </row>
    <row r="27" spans="2:15" ht="21" customHeight="1" x14ac:dyDescent="0.2">
      <c r="B27" s="513"/>
      <c r="C27" s="8" t="s">
        <v>83</v>
      </c>
      <c r="D27" s="129" t="s">
        <v>70</v>
      </c>
      <c r="E27" s="130" t="s">
        <v>0</v>
      </c>
      <c r="F27" s="131" t="s">
        <v>127</v>
      </c>
      <c r="G27" s="129"/>
      <c r="H27" s="130"/>
      <c r="I27" s="131"/>
      <c r="L27" s="97"/>
      <c r="M27" s="93"/>
    </row>
    <row r="28" spans="2:15" ht="21" customHeight="1" x14ac:dyDescent="0.2">
      <c r="B28" s="513"/>
      <c r="C28" s="8" t="s">
        <v>85</v>
      </c>
      <c r="D28" s="565" t="s">
        <v>125</v>
      </c>
      <c r="E28" s="574"/>
      <c r="F28" s="575"/>
      <c r="G28" s="524"/>
      <c r="H28" s="525"/>
      <c r="I28" s="526"/>
      <c r="L28" s="97"/>
      <c r="M28" s="93"/>
    </row>
    <row r="29" spans="2:15" ht="21" customHeight="1" x14ac:dyDescent="0.2">
      <c r="B29" s="513"/>
      <c r="C29" s="8" t="s">
        <v>87</v>
      </c>
      <c r="D29" s="183" t="s">
        <v>16</v>
      </c>
      <c r="E29" s="130" t="s">
        <v>88</v>
      </c>
      <c r="F29" s="128" t="s">
        <v>8</v>
      </c>
      <c r="G29" s="25"/>
      <c r="H29" s="130"/>
      <c r="I29" s="128"/>
      <c r="L29" s="93"/>
      <c r="M29" s="93"/>
    </row>
    <row r="30" spans="2:15" ht="21" customHeight="1" thickBot="1" x14ac:dyDescent="0.25">
      <c r="B30" s="514"/>
      <c r="C30" s="13" t="s">
        <v>90</v>
      </c>
      <c r="D30" s="17">
        <v>63</v>
      </c>
      <c r="E30" s="18"/>
      <c r="F30" s="19">
        <v>15</v>
      </c>
      <c r="G30" s="17"/>
      <c r="H30" s="18"/>
      <c r="I30" s="19"/>
    </row>
    <row r="31" spans="2:15" ht="21" customHeight="1" x14ac:dyDescent="0.2">
      <c r="B31" s="512">
        <v>0.59027777777777779</v>
      </c>
      <c r="C31" s="7">
        <v>5</v>
      </c>
      <c r="D31" s="547">
        <v>25</v>
      </c>
      <c r="E31" s="548"/>
      <c r="F31" s="549"/>
      <c r="G31" s="534"/>
      <c r="H31" s="535"/>
      <c r="I31" s="536"/>
    </row>
    <row r="32" spans="2:15" ht="21" customHeight="1" x14ac:dyDescent="0.2">
      <c r="B32" s="513"/>
      <c r="C32" s="8" t="s">
        <v>83</v>
      </c>
      <c r="D32" s="127" t="s">
        <v>13</v>
      </c>
      <c r="E32" s="130" t="s">
        <v>0</v>
      </c>
      <c r="F32" s="128" t="s">
        <v>70</v>
      </c>
      <c r="G32" s="129"/>
      <c r="H32" s="130"/>
      <c r="I32" s="131"/>
    </row>
    <row r="33" spans="2:9" ht="21" customHeight="1" x14ac:dyDescent="0.2">
      <c r="B33" s="513"/>
      <c r="C33" s="8" t="s">
        <v>85</v>
      </c>
      <c r="D33" s="527" t="s">
        <v>127</v>
      </c>
      <c r="E33" s="528"/>
      <c r="F33" s="529"/>
      <c r="G33" s="524"/>
      <c r="H33" s="525"/>
      <c r="I33" s="526"/>
    </row>
    <row r="34" spans="2:9" ht="21" customHeight="1" x14ac:dyDescent="0.2">
      <c r="B34" s="513"/>
      <c r="C34" s="8" t="s">
        <v>87</v>
      </c>
      <c r="D34" s="182" t="s">
        <v>125</v>
      </c>
      <c r="E34" s="130" t="s">
        <v>88</v>
      </c>
      <c r="F34" s="131" t="s">
        <v>127</v>
      </c>
      <c r="G34" s="25"/>
      <c r="H34" s="130"/>
      <c r="I34" s="128"/>
    </row>
    <row r="35" spans="2:9" ht="21" customHeight="1" thickBot="1" x14ac:dyDescent="0.25">
      <c r="B35" s="514"/>
      <c r="C35" s="13" t="s">
        <v>90</v>
      </c>
      <c r="D35" s="17">
        <v>26</v>
      </c>
      <c r="E35" s="18" t="s">
        <v>92</v>
      </c>
      <c r="F35" s="19">
        <v>29</v>
      </c>
      <c r="G35" s="17"/>
      <c r="H35" s="18"/>
      <c r="I35" s="19"/>
    </row>
    <row r="36" spans="2:9" ht="21" customHeight="1" x14ac:dyDescent="0.2">
      <c r="B36" s="512">
        <v>0.63888888888888895</v>
      </c>
      <c r="C36" s="7">
        <v>6</v>
      </c>
      <c r="D36" s="534">
        <v>17</v>
      </c>
      <c r="E36" s="535"/>
      <c r="F36" s="536"/>
      <c r="G36" s="534"/>
      <c r="H36" s="535"/>
      <c r="I36" s="536"/>
    </row>
    <row r="37" spans="2:9" ht="21" customHeight="1" x14ac:dyDescent="0.2">
      <c r="B37" s="513"/>
      <c r="C37" s="8" t="s">
        <v>83</v>
      </c>
      <c r="D37" s="183" t="s">
        <v>16</v>
      </c>
      <c r="E37" s="184" t="s">
        <v>0</v>
      </c>
      <c r="F37" s="185" t="s">
        <v>119</v>
      </c>
      <c r="G37" s="129"/>
      <c r="H37" s="130"/>
      <c r="I37" s="131"/>
    </row>
    <row r="38" spans="2:9" ht="21" customHeight="1" x14ac:dyDescent="0.2">
      <c r="B38" s="513"/>
      <c r="C38" s="8" t="s">
        <v>85</v>
      </c>
      <c r="D38" s="524" t="s">
        <v>13</v>
      </c>
      <c r="E38" s="525"/>
      <c r="F38" s="526"/>
      <c r="G38" s="524"/>
      <c r="H38" s="525"/>
      <c r="I38" s="526"/>
    </row>
    <row r="39" spans="2:9" ht="21" customHeight="1" x14ac:dyDescent="0.2">
      <c r="B39" s="513"/>
      <c r="C39" s="8" t="s">
        <v>87</v>
      </c>
      <c r="D39" s="127" t="s">
        <v>13</v>
      </c>
      <c r="E39" s="130" t="s">
        <v>88</v>
      </c>
      <c r="F39" s="128" t="s">
        <v>70</v>
      </c>
      <c r="G39" s="25"/>
      <c r="H39" s="130"/>
      <c r="I39" s="128"/>
    </row>
    <row r="40" spans="2:9" ht="21" customHeight="1" thickBot="1" x14ac:dyDescent="0.25">
      <c r="B40" s="514"/>
      <c r="C40" s="13" t="s">
        <v>90</v>
      </c>
      <c r="D40" s="17">
        <v>22</v>
      </c>
      <c r="E40" s="15" t="s">
        <v>91</v>
      </c>
      <c r="F40" s="19">
        <v>47</v>
      </c>
      <c r="G40" s="17"/>
      <c r="H40" s="18"/>
      <c r="I40" s="19"/>
    </row>
    <row r="41" spans="2:9" ht="21" customHeight="1" x14ac:dyDescent="0.2">
      <c r="G41" s="1"/>
      <c r="H41" s="1"/>
      <c r="I41" s="1"/>
    </row>
    <row r="42" spans="2:9" ht="21" customHeight="1" x14ac:dyDescent="0.2">
      <c r="G42" s="1"/>
      <c r="H42" s="1"/>
      <c r="I42" s="1"/>
    </row>
    <row r="43" spans="2:9" ht="21" customHeight="1" x14ac:dyDescent="0.2"/>
    <row r="44" spans="2:9" ht="21" customHeight="1" x14ac:dyDescent="0.2">
      <c r="B44" s="30"/>
    </row>
    <row r="45" spans="2:9" ht="21" customHeight="1" x14ac:dyDescent="0.2"/>
    <row r="46" spans="2:9" ht="21" customHeight="1" x14ac:dyDescent="0.2"/>
    <row r="47" spans="2:9" ht="21" customHeight="1" x14ac:dyDescent="0.2"/>
    <row r="48" spans="2:9" ht="21" customHeight="1" x14ac:dyDescent="0.2"/>
    <row r="49" spans="11:11" x14ac:dyDescent="0.2">
      <c r="K49" s="30"/>
    </row>
    <row r="50" spans="11:11" ht="18" customHeight="1" x14ac:dyDescent="0.2"/>
  </sheetData>
  <mergeCells count="35">
    <mergeCell ref="A1:J1"/>
    <mergeCell ref="B7:C7"/>
    <mergeCell ref="D10:F10"/>
    <mergeCell ref="G10:I10"/>
    <mergeCell ref="B11:B15"/>
    <mergeCell ref="D11:F11"/>
    <mergeCell ref="G11:I11"/>
    <mergeCell ref="D13:F13"/>
    <mergeCell ref="G13:I13"/>
    <mergeCell ref="D8:F9"/>
    <mergeCell ref="B26:B30"/>
    <mergeCell ref="D26:F26"/>
    <mergeCell ref="D16:F16"/>
    <mergeCell ref="D28:F28"/>
    <mergeCell ref="D18:F18"/>
    <mergeCell ref="B21:B25"/>
    <mergeCell ref="D21:F21"/>
    <mergeCell ref="D23:F23"/>
    <mergeCell ref="B16:B20"/>
    <mergeCell ref="B36:B40"/>
    <mergeCell ref="D36:F36"/>
    <mergeCell ref="D38:F38"/>
    <mergeCell ref="B31:B35"/>
    <mergeCell ref="D31:F31"/>
    <mergeCell ref="D33:F33"/>
    <mergeCell ref="G16:I16"/>
    <mergeCell ref="G18:I18"/>
    <mergeCell ref="G21:I21"/>
    <mergeCell ref="G23:I23"/>
    <mergeCell ref="G26:I26"/>
    <mergeCell ref="G28:I28"/>
    <mergeCell ref="G31:I31"/>
    <mergeCell ref="G33:I33"/>
    <mergeCell ref="G36:I36"/>
    <mergeCell ref="G38:I38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9"/>
  <sheetViews>
    <sheetView topLeftCell="A10" zoomScaleNormal="100" workbookViewId="0">
      <selection activeCell="F40" sqref="F40"/>
    </sheetView>
  </sheetViews>
  <sheetFormatPr defaultColWidth="9.81640625" defaultRowHeight="13" x14ac:dyDescent="0.2"/>
  <cols>
    <col min="1" max="1" width="7.453125" style="89" customWidth="1"/>
    <col min="2" max="2" width="14.453125" style="89" customWidth="1"/>
    <col min="3" max="3" width="12.6328125" style="89" customWidth="1"/>
    <col min="4" max="4" width="14.453125" style="90" customWidth="1"/>
    <col min="5" max="5" width="4.453125" style="90" customWidth="1"/>
    <col min="6" max="7" width="14.453125" style="90" customWidth="1"/>
    <col min="8" max="8" width="4.453125" style="90" customWidth="1"/>
    <col min="9" max="9" width="14.453125" style="90" customWidth="1"/>
    <col min="10" max="10" width="2.81640625" style="89" customWidth="1"/>
    <col min="11" max="11" width="9.81640625" style="89"/>
    <col min="12" max="12" width="14.1796875" style="89" customWidth="1"/>
    <col min="13" max="16384" width="9.81640625" style="89"/>
  </cols>
  <sheetData>
    <row r="1" spans="1:12" ht="38.15" customHeight="1" x14ac:dyDescent="0.25">
      <c r="A1" s="586" t="s">
        <v>72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2" ht="38.1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</row>
    <row r="3" spans="1:12" ht="21" customHeight="1" x14ac:dyDescent="0.2">
      <c r="B3" s="89" t="s">
        <v>305</v>
      </c>
      <c r="G3" s="89" t="s">
        <v>74</v>
      </c>
    </row>
    <row r="4" spans="1:12" ht="21" customHeight="1" x14ac:dyDescent="0.2">
      <c r="B4" s="89" t="s">
        <v>304</v>
      </c>
      <c r="G4" s="90" t="s">
        <v>226</v>
      </c>
    </row>
    <row r="5" spans="1:12" ht="21" customHeight="1" x14ac:dyDescent="0.2">
      <c r="B5" s="109" t="s">
        <v>217</v>
      </c>
      <c r="D5" s="597" t="s">
        <v>130</v>
      </c>
      <c r="E5" s="598"/>
    </row>
    <row r="6" spans="1:12" ht="21" customHeight="1" x14ac:dyDescent="0.2">
      <c r="B6" s="89" t="s">
        <v>112</v>
      </c>
      <c r="D6" s="90" t="s">
        <v>132</v>
      </c>
    </row>
    <row r="7" spans="1:12" ht="21" customHeight="1" x14ac:dyDescent="0.2">
      <c r="B7" s="587" t="s">
        <v>113</v>
      </c>
      <c r="C7" s="587"/>
      <c r="D7" s="90" t="s">
        <v>306</v>
      </c>
    </row>
    <row r="8" spans="1:12" ht="14.25" customHeight="1" thickBot="1" x14ac:dyDescent="0.25"/>
    <row r="9" spans="1:12" ht="24.75" customHeight="1" thickBot="1" x14ac:dyDescent="0.25">
      <c r="B9" s="110" t="s">
        <v>78</v>
      </c>
      <c r="C9" s="111"/>
      <c r="D9" s="588" t="s">
        <v>108</v>
      </c>
      <c r="E9" s="589"/>
      <c r="F9" s="590"/>
      <c r="G9" s="588" t="s">
        <v>109</v>
      </c>
      <c r="H9" s="589"/>
      <c r="I9" s="590"/>
    </row>
    <row r="10" spans="1:12" ht="21" customHeight="1" x14ac:dyDescent="0.2">
      <c r="B10" s="556">
        <v>0.40625</v>
      </c>
      <c r="C10" s="114">
        <v>1</v>
      </c>
      <c r="D10" s="594">
        <v>11</v>
      </c>
      <c r="E10" s="595"/>
      <c r="F10" s="596"/>
      <c r="G10" s="594">
        <v>48</v>
      </c>
      <c r="H10" s="595"/>
      <c r="I10" s="596"/>
    </row>
    <row r="11" spans="1:12" ht="21" customHeight="1" x14ac:dyDescent="0.2">
      <c r="B11" s="557"/>
      <c r="C11" s="117" t="s">
        <v>83</v>
      </c>
      <c r="D11" s="207" t="s">
        <v>130</v>
      </c>
      <c r="E11" s="208" t="s">
        <v>0</v>
      </c>
      <c r="F11" s="210" t="s">
        <v>122</v>
      </c>
      <c r="G11" s="207" t="s">
        <v>118</v>
      </c>
      <c r="H11" s="208" t="s">
        <v>0</v>
      </c>
      <c r="I11" s="210" t="s">
        <v>133</v>
      </c>
      <c r="L11" s="95"/>
    </row>
    <row r="12" spans="1:12" ht="21" customHeight="1" x14ac:dyDescent="0.2">
      <c r="B12" s="557"/>
      <c r="C12" s="117" t="s">
        <v>85</v>
      </c>
      <c r="D12" s="565" t="s">
        <v>131</v>
      </c>
      <c r="E12" s="574"/>
      <c r="F12" s="575"/>
      <c r="G12" s="565" t="s">
        <v>12</v>
      </c>
      <c r="H12" s="574"/>
      <c r="I12" s="575"/>
      <c r="L12" s="95"/>
    </row>
    <row r="13" spans="1:12" ht="21" customHeight="1" x14ac:dyDescent="0.2">
      <c r="B13" s="557"/>
      <c r="C13" s="117" t="s">
        <v>87</v>
      </c>
      <c r="D13" s="211" t="s">
        <v>142</v>
      </c>
      <c r="E13" s="208" t="s">
        <v>88</v>
      </c>
      <c r="F13" s="209" t="s">
        <v>127</v>
      </c>
      <c r="G13" s="211" t="s">
        <v>8</v>
      </c>
      <c r="H13" s="208" t="s">
        <v>88</v>
      </c>
      <c r="I13" s="210" t="s">
        <v>12</v>
      </c>
      <c r="L13" s="95"/>
    </row>
    <row r="14" spans="1:12" ht="21" customHeight="1" thickBot="1" x14ac:dyDescent="0.25">
      <c r="B14" s="558"/>
      <c r="C14" s="120" t="s">
        <v>90</v>
      </c>
      <c r="D14" s="201">
        <v>39</v>
      </c>
      <c r="E14" s="212" t="s">
        <v>91</v>
      </c>
      <c r="F14" s="203">
        <v>28</v>
      </c>
      <c r="G14" s="201">
        <v>26</v>
      </c>
      <c r="H14" s="212" t="s">
        <v>91</v>
      </c>
      <c r="I14" s="203">
        <v>49</v>
      </c>
      <c r="L14" s="95"/>
    </row>
    <row r="15" spans="1:12" ht="21" customHeight="1" x14ac:dyDescent="0.2">
      <c r="B15" s="556">
        <v>0.4548611111111111</v>
      </c>
      <c r="C15" s="114">
        <v>2</v>
      </c>
      <c r="D15" s="559">
        <v>14</v>
      </c>
      <c r="E15" s="560"/>
      <c r="F15" s="561"/>
      <c r="G15" s="602">
        <v>54</v>
      </c>
      <c r="H15" s="603"/>
      <c r="I15" s="604"/>
      <c r="L15" s="95"/>
    </row>
    <row r="16" spans="1:12" ht="21" customHeight="1" x14ac:dyDescent="0.2">
      <c r="B16" s="557"/>
      <c r="C16" s="117" t="s">
        <v>83</v>
      </c>
      <c r="D16" s="211" t="s">
        <v>142</v>
      </c>
      <c r="E16" s="208" t="s">
        <v>0</v>
      </c>
      <c r="F16" s="209" t="s">
        <v>127</v>
      </c>
      <c r="G16" s="211" t="s">
        <v>8</v>
      </c>
      <c r="H16" s="208" t="s">
        <v>0</v>
      </c>
      <c r="I16" s="209" t="s">
        <v>12</v>
      </c>
      <c r="L16" s="95"/>
    </row>
    <row r="17" spans="2:12" ht="21" customHeight="1" x14ac:dyDescent="0.2">
      <c r="B17" s="557"/>
      <c r="C17" s="117" t="s">
        <v>85</v>
      </c>
      <c r="D17" s="565" t="s">
        <v>130</v>
      </c>
      <c r="E17" s="574"/>
      <c r="F17" s="575"/>
      <c r="G17" s="582" t="s">
        <v>118</v>
      </c>
      <c r="H17" s="583"/>
      <c r="I17" s="584"/>
      <c r="L17" s="95"/>
    </row>
    <row r="18" spans="2:12" ht="21" customHeight="1" x14ac:dyDescent="0.2">
      <c r="B18" s="557"/>
      <c r="C18" s="117" t="s">
        <v>87</v>
      </c>
      <c r="D18" s="207" t="s">
        <v>136</v>
      </c>
      <c r="E18" s="208" t="s">
        <v>88</v>
      </c>
      <c r="F18" s="210" t="s">
        <v>122</v>
      </c>
      <c r="G18" s="207" t="s">
        <v>118</v>
      </c>
      <c r="H18" s="208" t="s">
        <v>88</v>
      </c>
      <c r="I18" s="210" t="s">
        <v>133</v>
      </c>
      <c r="L18" s="95"/>
    </row>
    <row r="19" spans="2:12" ht="21" customHeight="1" thickBot="1" x14ac:dyDescent="0.25">
      <c r="B19" s="558"/>
      <c r="C19" s="120" t="s">
        <v>90</v>
      </c>
      <c r="D19" s="85">
        <v>54</v>
      </c>
      <c r="E19" s="86" t="s">
        <v>92</v>
      </c>
      <c r="F19" s="87">
        <v>23</v>
      </c>
      <c r="G19" s="85">
        <v>38</v>
      </c>
      <c r="H19" s="86" t="s">
        <v>92</v>
      </c>
      <c r="I19" s="87">
        <v>33</v>
      </c>
      <c r="L19" s="95"/>
    </row>
    <row r="20" spans="2:12" ht="21" customHeight="1" x14ac:dyDescent="0.2">
      <c r="B20" s="556">
        <v>0.50347222222222221</v>
      </c>
      <c r="C20" s="114">
        <v>3</v>
      </c>
      <c r="D20" s="599">
        <v>8</v>
      </c>
      <c r="E20" s="600"/>
      <c r="F20" s="601"/>
      <c r="G20" s="594">
        <v>46</v>
      </c>
      <c r="H20" s="595"/>
      <c r="I20" s="596"/>
      <c r="L20" s="161"/>
    </row>
    <row r="21" spans="2:12" ht="21" customHeight="1" x14ac:dyDescent="0.2">
      <c r="B21" s="557"/>
      <c r="C21" s="117" t="s">
        <v>83</v>
      </c>
      <c r="D21" s="207" t="s">
        <v>131</v>
      </c>
      <c r="E21" s="208" t="s">
        <v>0</v>
      </c>
      <c r="F21" s="210" t="s">
        <v>122</v>
      </c>
      <c r="G21" s="207" t="s">
        <v>12</v>
      </c>
      <c r="H21" s="208" t="s">
        <v>0</v>
      </c>
      <c r="I21" s="210" t="s">
        <v>133</v>
      </c>
      <c r="L21" s="96"/>
    </row>
    <row r="22" spans="2:12" ht="21" customHeight="1" x14ac:dyDescent="0.2">
      <c r="B22" s="557"/>
      <c r="C22" s="117" t="s">
        <v>85</v>
      </c>
      <c r="D22" s="585" t="s">
        <v>142</v>
      </c>
      <c r="E22" s="566"/>
      <c r="F22" s="567"/>
      <c r="G22" s="585" t="s">
        <v>132</v>
      </c>
      <c r="H22" s="566"/>
      <c r="I22" s="567"/>
      <c r="L22" s="96"/>
    </row>
    <row r="23" spans="2:12" ht="21" customHeight="1" x14ac:dyDescent="0.2">
      <c r="B23" s="557"/>
      <c r="C23" s="117" t="s">
        <v>87</v>
      </c>
      <c r="D23" s="211" t="s">
        <v>1</v>
      </c>
      <c r="E23" s="208" t="s">
        <v>88</v>
      </c>
      <c r="F23" s="209" t="s">
        <v>12</v>
      </c>
      <c r="G23" s="207" t="s">
        <v>127</v>
      </c>
      <c r="H23" s="208" t="s">
        <v>88</v>
      </c>
      <c r="I23" s="210" t="s">
        <v>137</v>
      </c>
      <c r="L23" s="96"/>
    </row>
    <row r="24" spans="2:12" ht="21" customHeight="1" thickBot="1" x14ac:dyDescent="0.25">
      <c r="B24" s="558"/>
      <c r="C24" s="120" t="s">
        <v>90</v>
      </c>
      <c r="D24" s="201">
        <v>31</v>
      </c>
      <c r="E24" s="212" t="s">
        <v>91</v>
      </c>
      <c r="F24" s="203">
        <v>46</v>
      </c>
      <c r="G24" s="85">
        <v>25</v>
      </c>
      <c r="H24" s="86" t="s">
        <v>92</v>
      </c>
      <c r="I24" s="87">
        <v>43</v>
      </c>
      <c r="L24" s="96"/>
    </row>
    <row r="25" spans="2:12" ht="21" customHeight="1" x14ac:dyDescent="0.2">
      <c r="B25" s="556">
        <v>0.55208333333333337</v>
      </c>
      <c r="C25" s="114">
        <v>4</v>
      </c>
      <c r="D25" s="559">
        <v>55</v>
      </c>
      <c r="E25" s="560"/>
      <c r="F25" s="561"/>
      <c r="G25" s="571"/>
      <c r="H25" s="572"/>
      <c r="I25" s="573"/>
      <c r="L25" s="96"/>
    </row>
    <row r="26" spans="2:12" ht="21" customHeight="1" x14ac:dyDescent="0.2">
      <c r="B26" s="557"/>
      <c r="C26" s="117" t="s">
        <v>83</v>
      </c>
      <c r="D26" s="211" t="s">
        <v>8</v>
      </c>
      <c r="E26" s="208" t="s">
        <v>0</v>
      </c>
      <c r="F26" s="209" t="s">
        <v>1</v>
      </c>
      <c r="G26" s="207"/>
      <c r="H26" s="208"/>
      <c r="I26" s="210"/>
      <c r="L26" s="96"/>
    </row>
    <row r="27" spans="2:12" ht="21" customHeight="1" x14ac:dyDescent="0.2">
      <c r="B27" s="557"/>
      <c r="C27" s="117" t="s">
        <v>85</v>
      </c>
      <c r="D27" s="585" t="s">
        <v>127</v>
      </c>
      <c r="E27" s="566"/>
      <c r="F27" s="567"/>
      <c r="G27" s="565"/>
      <c r="H27" s="566"/>
      <c r="I27" s="567"/>
      <c r="L27" s="96"/>
    </row>
    <row r="28" spans="2:12" ht="21" customHeight="1" x14ac:dyDescent="0.2">
      <c r="B28" s="557"/>
      <c r="C28" s="117" t="s">
        <v>87</v>
      </c>
      <c r="D28" s="211" t="s">
        <v>127</v>
      </c>
      <c r="E28" s="208" t="s">
        <v>88</v>
      </c>
      <c r="F28" s="210" t="s">
        <v>122</v>
      </c>
      <c r="G28" s="207"/>
      <c r="H28" s="208"/>
      <c r="I28" s="210"/>
      <c r="L28" s="161"/>
    </row>
    <row r="29" spans="2:12" ht="21" customHeight="1" thickBot="1" x14ac:dyDescent="0.25">
      <c r="B29" s="558"/>
      <c r="C29" s="120" t="s">
        <v>90</v>
      </c>
      <c r="D29" s="201">
        <v>30</v>
      </c>
      <c r="E29" s="212" t="s">
        <v>91</v>
      </c>
      <c r="F29" s="203">
        <v>26</v>
      </c>
      <c r="G29" s="78"/>
      <c r="H29" s="79"/>
      <c r="I29" s="80"/>
    </row>
    <row r="30" spans="2:12" ht="21" customHeight="1" x14ac:dyDescent="0.2">
      <c r="B30" s="556">
        <v>0.60069444444444442</v>
      </c>
      <c r="C30" s="114">
        <v>5</v>
      </c>
      <c r="D30" s="599">
        <v>6</v>
      </c>
      <c r="E30" s="600"/>
      <c r="F30" s="601"/>
      <c r="G30" s="559">
        <v>65</v>
      </c>
      <c r="H30" s="560"/>
      <c r="I30" s="561"/>
    </row>
    <row r="31" spans="2:12" ht="21" customHeight="1" x14ac:dyDescent="0.2">
      <c r="B31" s="557"/>
      <c r="C31" s="117" t="s">
        <v>83</v>
      </c>
      <c r="D31" s="207" t="s">
        <v>131</v>
      </c>
      <c r="E31" s="208" t="s">
        <v>0</v>
      </c>
      <c r="F31" s="210" t="s">
        <v>130</v>
      </c>
      <c r="G31" s="211" t="s">
        <v>12</v>
      </c>
      <c r="H31" s="208" t="s">
        <v>0</v>
      </c>
      <c r="I31" s="209" t="s">
        <v>134</v>
      </c>
    </row>
    <row r="32" spans="2:12" ht="21" customHeight="1" x14ac:dyDescent="0.2">
      <c r="B32" s="557"/>
      <c r="C32" s="117" t="s">
        <v>85</v>
      </c>
      <c r="D32" s="585" t="s">
        <v>1</v>
      </c>
      <c r="E32" s="566"/>
      <c r="F32" s="567"/>
      <c r="G32" s="565" t="s">
        <v>137</v>
      </c>
      <c r="H32" s="566"/>
      <c r="I32" s="567"/>
    </row>
    <row r="33" spans="2:9" ht="21" customHeight="1" x14ac:dyDescent="0.2">
      <c r="B33" s="557"/>
      <c r="C33" s="117" t="s">
        <v>87</v>
      </c>
      <c r="D33" s="211" t="s">
        <v>8</v>
      </c>
      <c r="E33" s="208" t="s">
        <v>88</v>
      </c>
      <c r="F33" s="209" t="s">
        <v>132</v>
      </c>
      <c r="G33" s="207" t="s">
        <v>16</v>
      </c>
      <c r="H33" s="208" t="s">
        <v>88</v>
      </c>
      <c r="I33" s="210" t="s">
        <v>137</v>
      </c>
    </row>
    <row r="34" spans="2:9" ht="21" customHeight="1" thickBot="1" x14ac:dyDescent="0.25">
      <c r="B34" s="558"/>
      <c r="C34" s="120" t="s">
        <v>90</v>
      </c>
      <c r="D34" s="85">
        <v>31</v>
      </c>
      <c r="E34" s="86" t="s">
        <v>92</v>
      </c>
      <c r="F34" s="87">
        <v>47</v>
      </c>
      <c r="G34" s="85">
        <v>26</v>
      </c>
      <c r="H34" s="86"/>
      <c r="I34" s="87">
        <v>40</v>
      </c>
    </row>
    <row r="35" spans="2:9" ht="21" customHeight="1" x14ac:dyDescent="0.2">
      <c r="B35" s="556">
        <v>0.64930555555555558</v>
      </c>
      <c r="C35" s="114">
        <v>6</v>
      </c>
      <c r="D35" s="602">
        <v>10</v>
      </c>
      <c r="E35" s="603"/>
      <c r="F35" s="604"/>
      <c r="G35" s="594"/>
      <c r="H35" s="595"/>
      <c r="I35" s="596"/>
    </row>
    <row r="36" spans="2:9" ht="21" customHeight="1" x14ac:dyDescent="0.2">
      <c r="B36" s="557"/>
      <c r="C36" s="117" t="s">
        <v>83</v>
      </c>
      <c r="D36" s="211" t="s">
        <v>127</v>
      </c>
      <c r="E36" s="208" t="s">
        <v>0</v>
      </c>
      <c r="F36" s="209" t="s">
        <v>132</v>
      </c>
      <c r="G36" s="207"/>
      <c r="H36" s="208"/>
      <c r="I36" s="210"/>
    </row>
    <row r="37" spans="2:9" ht="21" customHeight="1" x14ac:dyDescent="0.2">
      <c r="B37" s="557"/>
      <c r="C37" s="117" t="s">
        <v>85</v>
      </c>
      <c r="D37" s="568" t="s">
        <v>12</v>
      </c>
      <c r="E37" s="569"/>
      <c r="F37" s="570"/>
      <c r="G37" s="585"/>
      <c r="H37" s="566"/>
      <c r="I37" s="567"/>
    </row>
    <row r="38" spans="2:9" ht="21" customHeight="1" x14ac:dyDescent="0.2">
      <c r="B38" s="557"/>
      <c r="C38" s="117" t="s">
        <v>87</v>
      </c>
      <c r="D38" s="207" t="s">
        <v>131</v>
      </c>
      <c r="E38" s="208" t="s">
        <v>88</v>
      </c>
      <c r="F38" s="210" t="s">
        <v>130</v>
      </c>
      <c r="G38" s="211"/>
      <c r="H38" s="208"/>
      <c r="I38" s="209"/>
    </row>
    <row r="39" spans="2:9" ht="21" customHeight="1" thickBot="1" x14ac:dyDescent="0.25">
      <c r="B39" s="558"/>
      <c r="C39" s="120" t="s">
        <v>90</v>
      </c>
      <c r="D39" s="85">
        <v>20</v>
      </c>
      <c r="E39" s="86" t="s">
        <v>92</v>
      </c>
      <c r="F39" s="87">
        <v>70</v>
      </c>
      <c r="G39" s="85"/>
      <c r="H39" s="86"/>
      <c r="I39" s="87"/>
    </row>
    <row r="40" spans="2:9" ht="21" customHeight="1" x14ac:dyDescent="0.2">
      <c r="B40" s="122"/>
      <c r="C40" s="132"/>
      <c r="D40" s="123"/>
      <c r="E40" s="123"/>
      <c r="F40" s="123"/>
      <c r="G40" s="123"/>
      <c r="H40" s="123"/>
      <c r="I40" s="123"/>
    </row>
    <row r="41" spans="2:9" ht="21" customHeight="1" x14ac:dyDescent="0.2">
      <c r="G41" s="123"/>
      <c r="H41" s="123"/>
      <c r="I41" s="123"/>
    </row>
    <row r="42" spans="2:9" ht="21" customHeight="1" x14ac:dyDescent="0.2">
      <c r="D42" s="89"/>
      <c r="E42" s="89"/>
      <c r="F42" s="89"/>
    </row>
    <row r="43" spans="2:9" ht="21" customHeight="1" x14ac:dyDescent="0.2">
      <c r="D43" s="89"/>
      <c r="E43" s="89"/>
      <c r="F43" s="89"/>
    </row>
    <row r="44" spans="2:9" ht="21" customHeight="1" x14ac:dyDescent="0.2"/>
    <row r="45" spans="2:9" ht="21" customHeight="1" x14ac:dyDescent="0.2">
      <c r="G45" s="89"/>
      <c r="H45" s="89"/>
      <c r="I45" s="89"/>
    </row>
    <row r="46" spans="2:9" ht="21" customHeight="1" x14ac:dyDescent="0.2">
      <c r="G46" s="89"/>
      <c r="H46" s="89"/>
      <c r="I46" s="89"/>
    </row>
    <row r="47" spans="2:9" ht="21" customHeight="1" x14ac:dyDescent="0.2"/>
    <row r="48" spans="2:9" x14ac:dyDescent="0.2">
      <c r="B48" s="124"/>
    </row>
    <row r="49" ht="18" customHeight="1" x14ac:dyDescent="0.2"/>
  </sheetData>
  <mergeCells count="35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  <mergeCell ref="D5:E5"/>
    <mergeCell ref="B7:C7"/>
  </mergeCells>
  <phoneticPr fontId="2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9"/>
  <sheetViews>
    <sheetView topLeftCell="A13" zoomScaleNormal="100" workbookViewId="0">
      <selection activeCell="F40" sqref="F40"/>
    </sheetView>
  </sheetViews>
  <sheetFormatPr defaultColWidth="9.81640625" defaultRowHeight="13" x14ac:dyDescent="0.2"/>
  <cols>
    <col min="1" max="1" width="7.453125" style="1" customWidth="1"/>
    <col min="2" max="2" width="14.453125" style="1" customWidth="1"/>
    <col min="3" max="3" width="12.6328125" style="1" customWidth="1"/>
    <col min="4" max="4" width="14.453125" style="3" customWidth="1"/>
    <col min="5" max="5" width="4.453125" style="3" customWidth="1"/>
    <col min="6" max="7" width="14.453125" style="3" customWidth="1"/>
    <col min="8" max="8" width="4.453125" style="3" customWidth="1"/>
    <col min="9" max="9" width="14.453125" style="3" customWidth="1"/>
    <col min="10" max="10" width="2.81640625" style="1" customWidth="1"/>
    <col min="11" max="11" width="9.81640625" style="1"/>
    <col min="12" max="12" width="12.81640625" style="1" customWidth="1"/>
    <col min="13" max="16384" width="9.81640625" style="1"/>
  </cols>
  <sheetData>
    <row r="1" spans="1:12" ht="38.15" customHeight="1" x14ac:dyDescent="0.25">
      <c r="A1" s="543" t="s">
        <v>72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2" ht="38.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2" ht="21" customHeight="1" x14ac:dyDescent="0.2">
      <c r="B3" s="1" t="s">
        <v>115</v>
      </c>
      <c r="G3" s="1" t="s">
        <v>74</v>
      </c>
    </row>
    <row r="4" spans="1:12" ht="21" customHeight="1" x14ac:dyDescent="0.2">
      <c r="B4" s="1" t="s">
        <v>106</v>
      </c>
      <c r="G4" s="3" t="s">
        <v>226</v>
      </c>
    </row>
    <row r="5" spans="1:12" ht="21" customHeight="1" x14ac:dyDescent="0.2">
      <c r="B5" s="4" t="s">
        <v>217</v>
      </c>
      <c r="D5" s="3" t="s">
        <v>120</v>
      </c>
    </row>
    <row r="6" spans="1:12" ht="21" customHeight="1" x14ac:dyDescent="0.2">
      <c r="B6" s="1" t="s">
        <v>112</v>
      </c>
      <c r="D6" s="3" t="s">
        <v>124</v>
      </c>
    </row>
    <row r="7" spans="1:12" ht="21" customHeight="1" x14ac:dyDescent="0.2">
      <c r="B7" s="593" t="s">
        <v>113</v>
      </c>
      <c r="C7" s="593"/>
      <c r="D7" s="3" t="s">
        <v>218</v>
      </c>
    </row>
    <row r="8" spans="1:12" ht="14.25" customHeight="1" thickBot="1" x14ac:dyDescent="0.25"/>
    <row r="9" spans="1:12" ht="24.75" customHeight="1" thickBot="1" x14ac:dyDescent="0.25">
      <c r="B9" s="5" t="s">
        <v>78</v>
      </c>
      <c r="C9" s="6"/>
      <c r="D9" s="544" t="s">
        <v>108</v>
      </c>
      <c r="E9" s="545"/>
      <c r="F9" s="546"/>
      <c r="G9" s="544" t="s">
        <v>109</v>
      </c>
      <c r="H9" s="545"/>
      <c r="I9" s="546"/>
    </row>
    <row r="10" spans="1:12" ht="21" customHeight="1" x14ac:dyDescent="0.2">
      <c r="B10" s="512">
        <v>0.39583333333333298</v>
      </c>
      <c r="C10" s="7">
        <v>1</v>
      </c>
      <c r="D10" s="547">
        <v>1</v>
      </c>
      <c r="E10" s="548"/>
      <c r="F10" s="549"/>
      <c r="G10" s="550">
        <v>34</v>
      </c>
      <c r="H10" s="551"/>
      <c r="I10" s="552"/>
    </row>
    <row r="11" spans="1:12" ht="21" customHeight="1" x14ac:dyDescent="0.2">
      <c r="B11" s="513"/>
      <c r="C11" s="8" t="s">
        <v>83</v>
      </c>
      <c r="D11" s="213" t="s">
        <v>135</v>
      </c>
      <c r="E11" s="216" t="s">
        <v>0</v>
      </c>
      <c r="F11" s="214" t="s">
        <v>131</v>
      </c>
      <c r="G11" s="215" t="s">
        <v>120</v>
      </c>
      <c r="H11" s="216" t="s">
        <v>0</v>
      </c>
      <c r="I11" s="217" t="s">
        <v>10</v>
      </c>
      <c r="L11" s="94"/>
    </row>
    <row r="12" spans="1:12" ht="21" customHeight="1" x14ac:dyDescent="0.2">
      <c r="B12" s="513"/>
      <c r="C12" s="8" t="s">
        <v>85</v>
      </c>
      <c r="D12" s="524" t="s">
        <v>5</v>
      </c>
      <c r="E12" s="525"/>
      <c r="F12" s="526"/>
      <c r="G12" s="524" t="s">
        <v>16</v>
      </c>
      <c r="H12" s="525"/>
      <c r="I12" s="526"/>
      <c r="L12" s="94"/>
    </row>
    <row r="13" spans="1:12" ht="21" customHeight="1" x14ac:dyDescent="0.2">
      <c r="B13" s="513"/>
      <c r="C13" s="8" t="s">
        <v>87</v>
      </c>
      <c r="D13" s="215" t="s">
        <v>16</v>
      </c>
      <c r="E13" s="216" t="s">
        <v>88</v>
      </c>
      <c r="F13" s="214" t="s">
        <v>5</v>
      </c>
      <c r="G13" s="215" t="s">
        <v>124</v>
      </c>
      <c r="H13" s="216" t="s">
        <v>88</v>
      </c>
      <c r="I13" s="217" t="s">
        <v>123</v>
      </c>
      <c r="L13" s="94"/>
    </row>
    <row r="14" spans="1:12" ht="21" customHeight="1" thickBot="1" x14ac:dyDescent="0.25">
      <c r="B14" s="514"/>
      <c r="C14" s="13" t="s">
        <v>90</v>
      </c>
      <c r="D14" s="186">
        <v>11</v>
      </c>
      <c r="E14" s="187" t="s">
        <v>91</v>
      </c>
      <c r="F14" s="188">
        <v>33</v>
      </c>
      <c r="G14" s="186">
        <v>19</v>
      </c>
      <c r="H14" s="187" t="s">
        <v>91</v>
      </c>
      <c r="I14" s="188">
        <v>48</v>
      </c>
      <c r="L14" s="94"/>
    </row>
    <row r="15" spans="1:12" ht="21" customHeight="1" x14ac:dyDescent="0.2">
      <c r="B15" s="512">
        <v>0.44444444444444442</v>
      </c>
      <c r="C15" s="7">
        <v>2</v>
      </c>
      <c r="D15" s="534">
        <v>18</v>
      </c>
      <c r="E15" s="535"/>
      <c r="F15" s="536"/>
      <c r="G15" s="550">
        <v>30</v>
      </c>
      <c r="H15" s="551"/>
      <c r="I15" s="552"/>
      <c r="L15" s="94"/>
    </row>
    <row r="16" spans="1:12" ht="21" customHeight="1" x14ac:dyDescent="0.2">
      <c r="B16" s="513"/>
      <c r="C16" s="8" t="s">
        <v>83</v>
      </c>
      <c r="D16" s="215" t="s">
        <v>16</v>
      </c>
      <c r="E16" s="216" t="s">
        <v>0</v>
      </c>
      <c r="F16" s="217" t="s">
        <v>9</v>
      </c>
      <c r="G16" s="215" t="s">
        <v>124</v>
      </c>
      <c r="H16" s="216" t="s">
        <v>0</v>
      </c>
      <c r="I16" s="217" t="s">
        <v>123</v>
      </c>
      <c r="L16" s="94"/>
    </row>
    <row r="17" spans="2:15" ht="21" customHeight="1" x14ac:dyDescent="0.2">
      <c r="B17" s="513"/>
      <c r="C17" s="8" t="s">
        <v>85</v>
      </c>
      <c r="D17" s="524" t="s">
        <v>135</v>
      </c>
      <c r="E17" s="525"/>
      <c r="F17" s="526"/>
      <c r="G17" s="553" t="s">
        <v>120</v>
      </c>
      <c r="H17" s="554"/>
      <c r="I17" s="555"/>
      <c r="L17" s="93"/>
    </row>
    <row r="18" spans="2:15" ht="21" customHeight="1" x14ac:dyDescent="0.2">
      <c r="B18" s="513"/>
      <c r="C18" s="8" t="s">
        <v>87</v>
      </c>
      <c r="D18" s="213" t="s">
        <v>135</v>
      </c>
      <c r="E18" s="216" t="s">
        <v>88</v>
      </c>
      <c r="F18" s="214" t="s">
        <v>131</v>
      </c>
      <c r="G18" s="215" t="s">
        <v>120</v>
      </c>
      <c r="H18" s="216" t="s">
        <v>88</v>
      </c>
      <c r="I18" s="217" t="s">
        <v>10</v>
      </c>
      <c r="L18" s="97"/>
    </row>
    <row r="19" spans="2:15" ht="21" customHeight="1" thickBot="1" x14ac:dyDescent="0.25">
      <c r="B19" s="514"/>
      <c r="C19" s="13" t="s">
        <v>90</v>
      </c>
      <c r="D19" s="17">
        <v>30</v>
      </c>
      <c r="E19" s="18" t="s">
        <v>92</v>
      </c>
      <c r="F19" s="19">
        <v>47</v>
      </c>
      <c r="G19" s="17">
        <v>20</v>
      </c>
      <c r="H19" s="18" t="s">
        <v>92</v>
      </c>
      <c r="I19" s="19">
        <v>33</v>
      </c>
      <c r="L19" s="97"/>
    </row>
    <row r="20" spans="2:15" ht="21" customHeight="1" x14ac:dyDescent="0.2">
      <c r="B20" s="512">
        <v>0.49305555555555558</v>
      </c>
      <c r="C20" s="7">
        <v>3</v>
      </c>
      <c r="D20" s="547">
        <v>9</v>
      </c>
      <c r="E20" s="548"/>
      <c r="F20" s="549"/>
      <c r="G20" s="547">
        <v>34</v>
      </c>
      <c r="H20" s="548"/>
      <c r="I20" s="549"/>
      <c r="L20" s="97"/>
    </row>
    <row r="21" spans="2:15" ht="21" customHeight="1" x14ac:dyDescent="0.2">
      <c r="B21" s="513"/>
      <c r="C21" s="8" t="s">
        <v>83</v>
      </c>
      <c r="D21" s="213" t="s">
        <v>131</v>
      </c>
      <c r="E21" s="216" t="s">
        <v>0</v>
      </c>
      <c r="F21" s="214" t="s">
        <v>5</v>
      </c>
      <c r="G21" s="213" t="s">
        <v>16</v>
      </c>
      <c r="H21" s="216" t="s">
        <v>0</v>
      </c>
      <c r="I21" s="214" t="s">
        <v>4</v>
      </c>
      <c r="L21" s="97"/>
    </row>
    <row r="22" spans="2:15" ht="21" customHeight="1" x14ac:dyDescent="0.2">
      <c r="B22" s="513"/>
      <c r="C22" s="8" t="s">
        <v>85</v>
      </c>
      <c r="D22" s="527" t="s">
        <v>9</v>
      </c>
      <c r="E22" s="528"/>
      <c r="F22" s="529"/>
      <c r="G22" s="527" t="s">
        <v>123</v>
      </c>
      <c r="H22" s="528"/>
      <c r="I22" s="529"/>
      <c r="L22" s="97"/>
      <c r="M22" s="89"/>
      <c r="N22" s="89"/>
      <c r="O22" s="89"/>
    </row>
    <row r="23" spans="2:15" ht="21" customHeight="1" x14ac:dyDescent="0.2">
      <c r="B23" s="513"/>
      <c r="C23" s="8" t="s">
        <v>87</v>
      </c>
      <c r="D23" s="213" t="s">
        <v>122</v>
      </c>
      <c r="E23" s="216" t="s">
        <v>88</v>
      </c>
      <c r="F23" s="217" t="s">
        <v>9</v>
      </c>
      <c r="G23" s="215" t="s">
        <v>135</v>
      </c>
      <c r="H23" s="216" t="s">
        <v>88</v>
      </c>
      <c r="I23" s="217" t="s">
        <v>132</v>
      </c>
      <c r="L23" s="97"/>
    </row>
    <row r="24" spans="2:15" ht="21" customHeight="1" thickBot="1" x14ac:dyDescent="0.25">
      <c r="B24" s="514"/>
      <c r="C24" s="13" t="s">
        <v>90</v>
      </c>
      <c r="D24" s="186">
        <v>20</v>
      </c>
      <c r="E24" s="187" t="s">
        <v>91</v>
      </c>
      <c r="F24" s="188">
        <v>0</v>
      </c>
      <c r="G24" s="17">
        <v>14</v>
      </c>
      <c r="H24" s="18" t="s">
        <v>92</v>
      </c>
      <c r="I24" s="19">
        <v>44</v>
      </c>
      <c r="L24" s="97"/>
    </row>
    <row r="25" spans="2:15" ht="21" customHeight="1" x14ac:dyDescent="0.2">
      <c r="B25" s="512">
        <v>0.54166666666666663</v>
      </c>
      <c r="C25" s="7">
        <v>4</v>
      </c>
      <c r="D25" s="559">
        <v>28</v>
      </c>
      <c r="E25" s="560"/>
      <c r="F25" s="561"/>
      <c r="G25" s="559">
        <v>8</v>
      </c>
      <c r="H25" s="560"/>
      <c r="I25" s="561"/>
      <c r="L25" s="97"/>
    </row>
    <row r="26" spans="2:15" ht="21" customHeight="1" x14ac:dyDescent="0.2">
      <c r="B26" s="513"/>
      <c r="C26" s="8" t="s">
        <v>83</v>
      </c>
      <c r="D26" s="103" t="s">
        <v>9</v>
      </c>
      <c r="E26" s="104" t="s">
        <v>0</v>
      </c>
      <c r="F26" s="105" t="s">
        <v>124</v>
      </c>
      <c r="G26" s="103" t="s">
        <v>70</v>
      </c>
      <c r="H26" s="104" t="s">
        <v>0</v>
      </c>
      <c r="I26" s="105" t="s">
        <v>13</v>
      </c>
      <c r="L26" s="92"/>
    </row>
    <row r="27" spans="2:15" ht="21" customHeight="1" x14ac:dyDescent="0.2">
      <c r="B27" s="513"/>
      <c r="C27" s="8" t="s">
        <v>85</v>
      </c>
      <c r="D27" s="565" t="s">
        <v>131</v>
      </c>
      <c r="E27" s="566"/>
      <c r="F27" s="567"/>
      <c r="G27" s="565" t="s">
        <v>4</v>
      </c>
      <c r="H27" s="574"/>
      <c r="I27" s="575"/>
      <c r="L27" s="92"/>
    </row>
    <row r="28" spans="2:15" ht="21" customHeight="1" x14ac:dyDescent="0.2">
      <c r="B28" s="513"/>
      <c r="C28" s="8" t="s">
        <v>87</v>
      </c>
      <c r="D28" s="101" t="s">
        <v>131</v>
      </c>
      <c r="E28" s="104" t="s">
        <v>88</v>
      </c>
      <c r="F28" s="102" t="s">
        <v>5</v>
      </c>
      <c r="G28" s="101" t="s">
        <v>16</v>
      </c>
      <c r="H28" s="104" t="s">
        <v>88</v>
      </c>
      <c r="I28" s="102" t="s">
        <v>4</v>
      </c>
    </row>
    <row r="29" spans="2:15" ht="21" customHeight="1" thickBot="1" x14ac:dyDescent="0.25">
      <c r="B29" s="514"/>
      <c r="C29" s="13" t="s">
        <v>90</v>
      </c>
      <c r="D29" s="201">
        <v>53</v>
      </c>
      <c r="E29" s="212" t="s">
        <v>91</v>
      </c>
      <c r="F29" s="203">
        <v>24</v>
      </c>
      <c r="G29" s="201">
        <v>58</v>
      </c>
      <c r="H29" s="212" t="s">
        <v>91</v>
      </c>
      <c r="I29" s="203">
        <v>19</v>
      </c>
    </row>
    <row r="30" spans="2:15" ht="21" customHeight="1" x14ac:dyDescent="0.2">
      <c r="B30" s="512">
        <v>0.59027777777777779</v>
      </c>
      <c r="C30" s="7">
        <v>5</v>
      </c>
      <c r="D30" s="579">
        <v>15</v>
      </c>
      <c r="E30" s="580"/>
      <c r="F30" s="581"/>
      <c r="G30" s="605">
        <v>2</v>
      </c>
      <c r="H30" s="606"/>
      <c r="I30" s="607"/>
    </row>
    <row r="31" spans="2:15" ht="21" customHeight="1" x14ac:dyDescent="0.2">
      <c r="B31" s="513"/>
      <c r="C31" s="8" t="s">
        <v>83</v>
      </c>
      <c r="D31" s="101" t="s">
        <v>122</v>
      </c>
      <c r="E31" s="104" t="s">
        <v>0</v>
      </c>
      <c r="F31" s="102" t="s">
        <v>5</v>
      </c>
      <c r="G31" s="106" t="s">
        <v>135</v>
      </c>
      <c r="H31" s="104" t="s">
        <v>0</v>
      </c>
      <c r="I31" s="107" t="s">
        <v>132</v>
      </c>
    </row>
    <row r="32" spans="2:15" ht="21" customHeight="1" x14ac:dyDescent="0.2">
      <c r="B32" s="513"/>
      <c r="C32" s="8" t="s">
        <v>85</v>
      </c>
      <c r="D32" s="585" t="s">
        <v>124</v>
      </c>
      <c r="E32" s="566"/>
      <c r="F32" s="567"/>
      <c r="G32" s="568" t="s">
        <v>13</v>
      </c>
      <c r="H32" s="569"/>
      <c r="I32" s="570"/>
    </row>
    <row r="33" spans="2:9" ht="21" customHeight="1" x14ac:dyDescent="0.2">
      <c r="B33" s="513"/>
      <c r="C33" s="8" t="s">
        <v>87</v>
      </c>
      <c r="D33" s="103" t="s">
        <v>9</v>
      </c>
      <c r="E33" s="104" t="s">
        <v>88</v>
      </c>
      <c r="F33" s="105" t="s">
        <v>124</v>
      </c>
      <c r="G33" s="103" t="s">
        <v>70</v>
      </c>
      <c r="H33" s="104"/>
      <c r="I33" s="105" t="s">
        <v>13</v>
      </c>
    </row>
    <row r="34" spans="2:9" ht="21" customHeight="1" thickBot="1" x14ac:dyDescent="0.25">
      <c r="B34" s="514"/>
      <c r="C34" s="13" t="s">
        <v>90</v>
      </c>
      <c r="D34" s="85">
        <v>20</v>
      </c>
      <c r="E34" s="86" t="s">
        <v>92</v>
      </c>
      <c r="F34" s="87">
        <v>0</v>
      </c>
      <c r="G34" s="85">
        <v>31</v>
      </c>
      <c r="H34" s="86"/>
      <c r="I34" s="87">
        <v>22</v>
      </c>
    </row>
    <row r="35" spans="2:9" ht="21" customHeight="1" x14ac:dyDescent="0.2">
      <c r="B35" s="512">
        <v>0.63888888888888895</v>
      </c>
      <c r="C35" s="7">
        <v>6</v>
      </c>
      <c r="D35" s="594">
        <v>32</v>
      </c>
      <c r="E35" s="595"/>
      <c r="F35" s="596"/>
      <c r="G35" s="534"/>
      <c r="H35" s="535"/>
      <c r="I35" s="536"/>
    </row>
    <row r="36" spans="2:9" ht="21" customHeight="1" x14ac:dyDescent="0.2">
      <c r="B36" s="513"/>
      <c r="C36" s="8" t="s">
        <v>83</v>
      </c>
      <c r="D36" s="204" t="s">
        <v>16</v>
      </c>
      <c r="E36" s="205" t="s">
        <v>0</v>
      </c>
      <c r="F36" s="206" t="s">
        <v>129</v>
      </c>
      <c r="G36" s="9"/>
      <c r="H36" s="10"/>
      <c r="I36" s="11"/>
    </row>
    <row r="37" spans="2:9" ht="21" customHeight="1" x14ac:dyDescent="0.2">
      <c r="B37" s="513"/>
      <c r="C37" s="8" t="s">
        <v>85</v>
      </c>
      <c r="D37" s="608" t="s">
        <v>132</v>
      </c>
      <c r="E37" s="609"/>
      <c r="F37" s="610"/>
      <c r="G37" s="524"/>
      <c r="H37" s="525"/>
      <c r="I37" s="526"/>
    </row>
    <row r="38" spans="2:9" ht="21" customHeight="1" x14ac:dyDescent="0.2">
      <c r="B38" s="513"/>
      <c r="C38" s="8" t="s">
        <v>87</v>
      </c>
      <c r="D38" s="157" t="s">
        <v>224</v>
      </c>
      <c r="E38" s="10" t="s">
        <v>88</v>
      </c>
      <c r="F38" s="165" t="s">
        <v>224</v>
      </c>
      <c r="G38" s="25"/>
      <c r="H38" s="10"/>
      <c r="I38" s="12"/>
    </row>
    <row r="39" spans="2:9" ht="21" customHeight="1" thickBot="1" x14ac:dyDescent="0.25">
      <c r="B39" s="514"/>
      <c r="C39" s="13" t="s">
        <v>90</v>
      </c>
      <c r="D39" s="17">
        <v>35</v>
      </c>
      <c r="E39" s="18" t="s">
        <v>92</v>
      </c>
      <c r="F39" s="19">
        <v>21</v>
      </c>
      <c r="G39" s="17"/>
      <c r="H39" s="18"/>
      <c r="I39" s="19"/>
    </row>
    <row r="40" spans="2:9" ht="21" customHeight="1" x14ac:dyDescent="0.2">
      <c r="B40" s="33"/>
      <c r="C40" s="28"/>
      <c r="D40" s="29"/>
      <c r="E40" s="29"/>
      <c r="F40" s="29"/>
      <c r="G40" s="29"/>
      <c r="H40" s="29"/>
      <c r="I40" s="29"/>
    </row>
    <row r="41" spans="2:9" ht="21" customHeight="1" x14ac:dyDescent="0.2">
      <c r="G41" s="29"/>
      <c r="H41" s="29"/>
      <c r="I41" s="29"/>
    </row>
    <row r="42" spans="2:9" ht="21" customHeight="1" x14ac:dyDescent="0.2">
      <c r="D42" s="1"/>
      <c r="E42" s="1"/>
      <c r="F42" s="1"/>
    </row>
    <row r="43" spans="2:9" ht="21" customHeight="1" x14ac:dyDescent="0.2">
      <c r="D43" s="1"/>
      <c r="E43" s="1"/>
      <c r="F43" s="1"/>
    </row>
    <row r="44" spans="2:9" ht="21" customHeight="1" x14ac:dyDescent="0.2"/>
    <row r="45" spans="2:9" ht="21" customHeight="1" x14ac:dyDescent="0.2">
      <c r="G45" s="1"/>
      <c r="H45" s="1"/>
      <c r="I45" s="1"/>
    </row>
    <row r="46" spans="2:9" ht="21" customHeight="1" x14ac:dyDescent="0.2">
      <c r="G46" s="1"/>
      <c r="H46" s="1"/>
      <c r="I46" s="1"/>
    </row>
    <row r="47" spans="2:9" ht="21" customHeight="1" x14ac:dyDescent="0.2"/>
    <row r="48" spans="2:9" x14ac:dyDescent="0.2">
      <c r="B48" s="30"/>
    </row>
    <row r="49" ht="18" customHeight="1" x14ac:dyDescent="0.2"/>
  </sheetData>
  <mergeCells count="34">
    <mergeCell ref="B35:B39"/>
    <mergeCell ref="D35:F35"/>
    <mergeCell ref="G35:I35"/>
    <mergeCell ref="D37:F37"/>
    <mergeCell ref="G37:I37"/>
    <mergeCell ref="B25:B29"/>
    <mergeCell ref="D25:F25"/>
    <mergeCell ref="G25:I25"/>
    <mergeCell ref="D27:F27"/>
    <mergeCell ref="G27:I27"/>
    <mergeCell ref="B30:B34"/>
    <mergeCell ref="D30:F30"/>
    <mergeCell ref="G30:I30"/>
    <mergeCell ref="D32:F32"/>
    <mergeCell ref="G32:I32"/>
    <mergeCell ref="B15:B19"/>
    <mergeCell ref="D15:F15"/>
    <mergeCell ref="G15:I15"/>
    <mergeCell ref="D17:F17"/>
    <mergeCell ref="G17:I17"/>
    <mergeCell ref="B20:B24"/>
    <mergeCell ref="D20:F20"/>
    <mergeCell ref="G20:I20"/>
    <mergeCell ref="D22:F22"/>
    <mergeCell ref="G22:I22"/>
    <mergeCell ref="A1:J1"/>
    <mergeCell ref="D9:F9"/>
    <mergeCell ref="G9:I9"/>
    <mergeCell ref="B10:B14"/>
    <mergeCell ref="D10:F10"/>
    <mergeCell ref="G10:I10"/>
    <mergeCell ref="D12:F12"/>
    <mergeCell ref="G12:I12"/>
    <mergeCell ref="B7:C7"/>
  </mergeCells>
  <phoneticPr fontId="2"/>
  <printOptions horizontalCentered="1" verticalCentered="1"/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男子リーグ表</vt:lpstr>
      <vt:lpstr>女子リーグ表</vt:lpstr>
      <vt:lpstr>③0507西尾総合</vt:lpstr>
      <vt:lpstr>④0521西尾総合 </vt:lpstr>
      <vt:lpstr>⑤0528大清水</vt:lpstr>
      <vt:lpstr>⑥0604御津</vt:lpstr>
      <vt:lpstr>⑦0605御津</vt:lpstr>
      <vt:lpstr>⑧0612美浜</vt:lpstr>
      <vt:lpstr>⑨0619大清水</vt:lpstr>
      <vt:lpstr>⑨0619安城</vt:lpstr>
      <vt:lpstr>⑨0619旭</vt:lpstr>
      <vt:lpstr>⑩0626御津</vt:lpstr>
      <vt:lpstr>⑩0626大清水</vt:lpstr>
      <vt:lpstr>⑩0626地域文化</vt:lpstr>
      <vt:lpstr>⑪0703下五井</vt:lpstr>
      <vt:lpstr>⑪0710御津</vt:lpstr>
      <vt:lpstr>⑪0717蒲郡</vt:lpstr>
      <vt:lpstr>⑫0718岡崎中総</vt:lpstr>
      <vt:lpstr>③0507西尾総合!Print_Area</vt:lpstr>
      <vt:lpstr>'④0521西尾総合 '!Print_Area</vt:lpstr>
      <vt:lpstr>⑤0528大清水!Print_Area</vt:lpstr>
      <vt:lpstr>⑥0604御津!Print_Area</vt:lpstr>
      <vt:lpstr>⑦0605御津!Print_Area</vt:lpstr>
      <vt:lpstr>⑧0612美浜!Print_Area</vt:lpstr>
      <vt:lpstr>⑨0619旭!Print_Area</vt:lpstr>
      <vt:lpstr>⑨0619安城!Print_Area</vt:lpstr>
      <vt:lpstr>⑨0619大清水!Print_Area</vt:lpstr>
      <vt:lpstr>⑩0626御津!Print_Area</vt:lpstr>
      <vt:lpstr>⑩0626大清水!Print_Area</vt:lpstr>
      <vt:lpstr>⑩0626地域文化!Print_Area</vt:lpstr>
      <vt:lpstr>⑪0703下五井!Print_Area</vt:lpstr>
      <vt:lpstr>⑪0710御津!Print_Area</vt:lpstr>
      <vt:lpstr>⑪0717蒲郡!Print_Area</vt:lpstr>
      <vt:lpstr>⑫0718岡崎中総!Print_Area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榊原勝也</dc:creator>
  <cp:lastModifiedBy>牧原製菓</cp:lastModifiedBy>
  <cp:lastPrinted>2022-06-15T01:35:59Z</cp:lastPrinted>
  <dcterms:created xsi:type="dcterms:W3CDTF">2019-03-10T10:44:00Z</dcterms:created>
  <dcterms:modified xsi:type="dcterms:W3CDTF">2022-07-18T08:16:47Z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