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D2DFE75-BB4E-445E-8966-2031A18B4997}" xr6:coauthVersionLast="47" xr6:coauthVersionMax="47" xr10:uidLastSave="{00000000-0000-0000-0000-000000000000}"/>
  <bookViews>
    <workbookView xWindow="-120" yWindow="-120" windowWidth="29040" windowHeight="16440" tabRatio="926" xr2:uid="{00000000-000D-0000-FFFF-FFFF00000000}"/>
  </bookViews>
  <sheets>
    <sheet name="順位" sheetId="17" r:id="rId1"/>
    <sheet name="尾張地区後期リーグ（男子） " sheetId="1" r:id="rId2"/>
    <sheet name="尾張地区後期リーグ（女子） " sheetId="2" r:id="rId3"/>
    <sheet name="9月23日" sheetId="3" r:id="rId4"/>
    <sheet name="9月24日" sheetId="4" r:id="rId5"/>
    <sheet name="9月25日" sheetId="5" r:id="rId6"/>
    <sheet name="10月8日" sheetId="6" r:id="rId7"/>
    <sheet name="10月9日" sheetId="7" r:id="rId8"/>
    <sheet name="10月10日 名古屋" sheetId="8" r:id="rId9"/>
    <sheet name="10月10日 日進" sheetId="9" r:id="rId10"/>
    <sheet name="１０月１５日 守山SC" sheetId="10" state="hidden" r:id="rId11"/>
    <sheet name="10月16日" sheetId="11" r:id="rId12"/>
    <sheet name="11月5日" sheetId="12" r:id="rId13"/>
    <sheet name="１１月５日　春日井" sheetId="13" state="hidden" r:id="rId14"/>
    <sheet name="11月12日" sheetId="14" r:id="rId15"/>
    <sheet name="11月19日" sheetId="15" r:id="rId16"/>
    <sheet name="11月20日" sheetId="16" r:id="rId17"/>
  </sheets>
  <definedNames>
    <definedName name="_xlnm.Print_Area" localSheetId="2">'尾張地区後期リーグ（女子） '!$A$1:$T$44</definedName>
    <definedName name="_xlnm.Print_Area" localSheetId="1">'尾張地区後期リーグ（男子） '!$A$1:$T$44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8" i="1" l="1"/>
  <c r="R8" i="1"/>
  <c r="T8" i="1" s="1"/>
  <c r="S7" i="1"/>
  <c r="R7" i="1"/>
  <c r="T7" i="1" s="1"/>
  <c r="S3" i="1"/>
  <c r="R3" i="1"/>
  <c r="T3" i="1" s="1"/>
</calcChain>
</file>

<file path=xl/sharedStrings.xml><?xml version="1.0" encoding="utf-8"?>
<sst xmlns="http://schemas.openxmlformats.org/spreadsheetml/2006/main" count="1738" uniqueCount="481">
  <si>
    <t>男子１部</t>
  </si>
  <si>
    <t>男子２部</t>
  </si>
  <si>
    <t>いずみ</t>
  </si>
  <si>
    <t>日進</t>
  </si>
  <si>
    <t>田代</t>
  </si>
  <si>
    <t>知多</t>
  </si>
  <si>
    <t>INUYAMA</t>
  </si>
  <si>
    <t>立田</t>
  </si>
  <si>
    <t>順位</t>
  </si>
  <si>
    <t>JBC</t>
  </si>
  <si>
    <t>東海</t>
  </si>
  <si>
    <t>豊明</t>
  </si>
  <si>
    <t>EAST</t>
  </si>
  <si>
    <t>フジ</t>
  </si>
  <si>
    <t>瀬戸</t>
  </si>
  <si>
    <t>11/19</t>
  </si>
  <si>
    <t>11/20</t>
  </si>
  <si>
    <t>男子3部</t>
  </si>
  <si>
    <t>県大会出場順位決定戦</t>
  </si>
  <si>
    <t>A</t>
  </si>
  <si>
    <t>１位リーグ</t>
  </si>
  <si>
    <t>３部３位決定戦（県大会チャレンジ用）</t>
  </si>
  <si>
    <t>港</t>
  </si>
  <si>
    <t>ASAHI</t>
  </si>
  <si>
    <t>春日井</t>
  </si>
  <si>
    <t>winners</t>
  </si>
  <si>
    <t>A１位</t>
  </si>
  <si>
    <t>B１位</t>
  </si>
  <si>
    <t>C１位</t>
  </si>
  <si>
    <t>D１位</t>
  </si>
  <si>
    <t>県大会出場決定戦（10～12位）</t>
  </si>
  <si>
    <t>B</t>
  </si>
  <si>
    <t>２位リーグ</t>
  </si>
  <si>
    <t>カクタス</t>
  </si>
  <si>
    <t>LUNDI</t>
  </si>
  <si>
    <t>名古屋</t>
  </si>
  <si>
    <t>ベルーガ</t>
  </si>
  <si>
    <t>A２位</t>
  </si>
  <si>
    <t>C２位</t>
  </si>
  <si>
    <t>D２位</t>
  </si>
  <si>
    <t>B２位</t>
  </si>
  <si>
    <t>C</t>
  </si>
  <si>
    <t>３部下位リーグ（交流戦）</t>
  </si>
  <si>
    <t>森東</t>
  </si>
  <si>
    <t>犬山B</t>
  </si>
  <si>
    <t>長久手</t>
  </si>
  <si>
    <t>ブレイズ</t>
  </si>
  <si>
    <t>D</t>
  </si>
  <si>
    <t>スピリッツ</t>
  </si>
  <si>
    <t>オーシャンズ</t>
  </si>
  <si>
    <t>常滑</t>
  </si>
  <si>
    <t>ライジング</t>
  </si>
  <si>
    <t>女子１部</t>
  </si>
  <si>
    <t>女子２部</t>
  </si>
  <si>
    <t>昭和</t>
  </si>
  <si>
    <t>ILEX</t>
  </si>
  <si>
    <t>滝の水</t>
  </si>
  <si>
    <t>滝ノ水</t>
  </si>
  <si>
    <t>女子3部</t>
  </si>
  <si>
    <t>a</t>
  </si>
  <si>
    <t>1位リーグ</t>
  </si>
  <si>
    <t>a１位</t>
  </si>
  <si>
    <t>b１位</t>
  </si>
  <si>
    <t>c１位</t>
  </si>
  <si>
    <t>b</t>
  </si>
  <si>
    <t>美浜</t>
  </si>
  <si>
    <t>a2位</t>
  </si>
  <si>
    <t>b2位</t>
  </si>
  <si>
    <t>c２位</t>
  </si>
  <si>
    <t>c</t>
  </si>
  <si>
    <t>３位リーグ</t>
  </si>
  <si>
    <t>a３位</t>
  </si>
  <si>
    <t>b３位</t>
  </si>
  <si>
    <t>c３位</t>
  </si>
  <si>
    <t>３部交流戦</t>
  </si>
  <si>
    <t>a２位</t>
  </si>
  <si>
    <t>b２位</t>
  </si>
  <si>
    <t>９：００～１８：００</t>
  </si>
  <si>
    <t>開館：9：00</t>
  </si>
  <si>
    <t>（役員・準備チーム：8時45分）</t>
  </si>
  <si>
    <r>
      <t>準備チーム：</t>
    </r>
    <r>
      <rPr>
        <u/>
        <sz val="11"/>
        <color rgb="FFFF0000"/>
        <rFont val="游ゴシック"/>
        <family val="3"/>
        <charset val="128"/>
      </rPr>
      <t>春日井</t>
    </r>
    <r>
      <rPr>
        <sz val="11"/>
        <color rgb="FF000000"/>
        <rFont val="游ゴシック"/>
        <family val="3"/>
        <charset val="128"/>
      </rPr>
      <t>　　片付けチーム：オーシャンズ</t>
    </r>
  </si>
  <si>
    <t>Ａ コート</t>
  </si>
  <si>
    <t>Ｂ コート</t>
  </si>
  <si>
    <t>得点</t>
  </si>
  <si>
    <t>TO/MC</t>
  </si>
  <si>
    <t>審判</t>
  </si>
  <si>
    <t>主催者</t>
  </si>
  <si>
    <r>
      <rPr>
        <sz val="11"/>
        <color rgb="FFFF0000"/>
        <rFont val="游ゴシック"/>
        <family val="3"/>
        <charset val="128"/>
      </rPr>
      <t>※</t>
    </r>
    <r>
      <rPr>
        <u/>
        <sz val="11"/>
        <color rgb="FFFF0000"/>
        <rFont val="游ゴシック"/>
        <family val="3"/>
        <charset val="128"/>
      </rPr>
      <t>下線は女子</t>
    </r>
  </si>
  <si>
    <t>９月２４日（土）　北スポーツセンター</t>
  </si>
  <si>
    <t>準備チーム：EAST　　片付けチーム：東海</t>
  </si>
  <si>
    <t>／</t>
  </si>
  <si>
    <t>９月２５日（日）　露橋スポーツセンター</t>
  </si>
  <si>
    <t>準備チーム：長久手　　片付けチーム：ライジング</t>
  </si>
  <si>
    <t>１０月８日（土）　中スポーツセンター</t>
  </si>
  <si>
    <t>９：００～２１：００</t>
  </si>
  <si>
    <r>
      <t>準備チーム：瀬戸　　片付けチーム：</t>
    </r>
    <r>
      <rPr>
        <u/>
        <sz val="11"/>
        <color rgb="FFFF0000"/>
        <rFont val="游ゴシック"/>
        <family val="3"/>
        <charset val="128"/>
      </rPr>
      <t>瀬戸</t>
    </r>
  </si>
  <si>
    <t>１０月９日（日）　緑スポーツセンター</t>
  </si>
  <si>
    <t>準備チーム：いずみ　　片付けチーム：犬山B</t>
  </si>
  <si>
    <t>１０月１０日（月）　名古屋市体育館</t>
  </si>
  <si>
    <r>
      <t>準備チーム：</t>
    </r>
    <r>
      <rPr>
        <u/>
        <sz val="11"/>
        <color rgb="FFFF0000"/>
        <rFont val="游ゴシック"/>
        <family val="3"/>
        <charset val="128"/>
      </rPr>
      <t>名古屋</t>
    </r>
    <r>
      <rPr>
        <sz val="11"/>
        <color rgb="FF000000"/>
        <rFont val="游ゴシック"/>
        <family val="3"/>
        <charset val="128"/>
      </rPr>
      <t>　　片付けチーム：スピリッツ</t>
    </r>
  </si>
  <si>
    <t>１０月１０日（月）　日進スポーツセンター</t>
  </si>
  <si>
    <t>９：００～１９：００</t>
  </si>
  <si>
    <t>開館：8：30</t>
  </si>
  <si>
    <t>（役員・準備チーム：8時30分）</t>
  </si>
  <si>
    <r>
      <t>準備チーム：日進　　片付けチーム：</t>
    </r>
    <r>
      <rPr>
        <u/>
        <sz val="11"/>
        <color rgb="FFFF0000"/>
        <rFont val="游ゴシック"/>
        <family val="3"/>
        <charset val="128"/>
      </rPr>
      <t>日進</t>
    </r>
  </si>
  <si>
    <t>１０月１５日（土）　守山スポーツセンター</t>
  </si>
  <si>
    <r>
      <rPr>
        <sz val="11"/>
        <color rgb="FFFF0000"/>
        <rFont val="Noto Sans CJK JP"/>
        <charset val="134"/>
      </rPr>
      <t>※ 県</t>
    </r>
    <r>
      <rPr>
        <sz val="11"/>
        <color rgb="FFFF0000"/>
        <rFont val="游ゴシック"/>
        <family val="3"/>
        <charset val="128"/>
      </rPr>
      <t>DC</t>
    </r>
    <r>
      <rPr>
        <sz val="11"/>
        <color rgb="FFFF0000"/>
        <rFont val="Noto Sans CJK JP"/>
        <charset val="134"/>
      </rPr>
      <t>あり</t>
    </r>
  </si>
  <si>
    <r>
      <rPr>
        <sz val="11"/>
        <color rgb="FFFF0000"/>
        <rFont val="Noto Sans CJK JP"/>
        <charset val="134"/>
      </rPr>
      <t xml:space="preserve">　（男女 </t>
    </r>
    <r>
      <rPr>
        <sz val="11"/>
        <color rgb="FFFF0000"/>
        <rFont val="游ゴシック"/>
        <family val="3"/>
        <charset val="128"/>
      </rPr>
      <t>16</t>
    </r>
    <r>
      <rPr>
        <sz val="11"/>
        <color rgb="FFFF0000"/>
        <rFont val="Noto Sans CJK JP"/>
        <charset val="134"/>
      </rPr>
      <t>時〜</t>
    </r>
    <r>
      <rPr>
        <sz val="11"/>
        <color rgb="FFFF0000"/>
        <rFont val="游ゴシック"/>
        <family val="3"/>
        <charset val="128"/>
      </rPr>
      <t>19</t>
    </r>
    <r>
      <rPr>
        <sz val="11"/>
        <color rgb="FFFF0000"/>
        <rFont val="Noto Sans CJK JP"/>
        <charset val="134"/>
      </rPr>
      <t>時）</t>
    </r>
  </si>
  <si>
    <r>
      <rPr>
        <sz val="11"/>
        <color rgb="FF000000"/>
        <rFont val="游ゴシック"/>
        <family val="3"/>
        <charset val="128"/>
      </rPr>
      <t>16:00</t>
    </r>
    <r>
      <rPr>
        <sz val="11"/>
        <color rgb="FF000000"/>
        <rFont val="Noto Sans CJK JP"/>
        <charset val="134"/>
      </rPr>
      <t xml:space="preserve">〜
</t>
    </r>
    <r>
      <rPr>
        <sz val="11"/>
        <color rgb="FF000000"/>
        <rFont val="游ゴシック"/>
        <family val="3"/>
        <charset val="128"/>
      </rPr>
      <t>19:00</t>
    </r>
  </si>
  <si>
    <r>
      <rPr>
        <sz val="20"/>
        <color rgb="FF000000"/>
        <rFont val="Noto Sans CJK JP"/>
        <charset val="134"/>
      </rPr>
      <t>県</t>
    </r>
    <r>
      <rPr>
        <sz val="20"/>
        <color rgb="FF000000"/>
        <rFont val="游ゴシック"/>
        <family val="3"/>
        <charset val="128"/>
      </rPr>
      <t>DC</t>
    </r>
  </si>
  <si>
    <r>
      <rPr>
        <sz val="11"/>
        <color rgb="FF000000"/>
        <rFont val="Noto Sans CJK JP"/>
        <charset val="134"/>
      </rPr>
      <t>※</t>
    </r>
    <r>
      <rPr>
        <u/>
        <sz val="11"/>
        <color rgb="FF000000"/>
        <rFont val="Noto Sans CJK JP"/>
        <charset val="134"/>
      </rPr>
      <t>下線は女子</t>
    </r>
  </si>
  <si>
    <t>１０月１６日（日）　守山スポーツセンター</t>
  </si>
  <si>
    <r>
      <t>準備チーム：</t>
    </r>
    <r>
      <rPr>
        <u/>
        <sz val="11"/>
        <color rgb="FFFF0000"/>
        <rFont val="游ゴシック"/>
        <family val="3"/>
        <charset val="128"/>
      </rPr>
      <t>知多</t>
    </r>
    <r>
      <rPr>
        <sz val="11"/>
        <color rgb="FF000000"/>
        <rFont val="游ゴシック"/>
        <family val="3"/>
        <charset val="128"/>
      </rPr>
      <t>　　片付けチーム：</t>
    </r>
    <r>
      <rPr>
        <u/>
        <sz val="11"/>
        <color rgb="FFFF0000"/>
        <rFont val="游ゴシック"/>
        <family val="3"/>
        <charset val="128"/>
      </rPr>
      <t>長久手</t>
    </r>
  </si>
  <si>
    <t>１１月５日（土）　中スポーツセンター</t>
  </si>
  <si>
    <t>１１月５日（土）　春日井総合体育館</t>
  </si>
  <si>
    <t>９：００～１７：００</t>
  </si>
  <si>
    <t>Ｃコート</t>
  </si>
  <si>
    <t>（役員・準備チーム：10時00分）</t>
  </si>
  <si>
    <t>１１月１９日（土）　中スポーツセンター</t>
  </si>
  <si>
    <t xml:space="preserve">INUYAMA </t>
  </si>
  <si>
    <t>１１月２０日（日）　中スポーツセンター</t>
  </si>
  <si>
    <t>準備</t>
    <phoneticPr fontId="26"/>
  </si>
  <si>
    <t>ベルーガ</t>
    <phoneticPr fontId="26"/>
  </si>
  <si>
    <t>美浜</t>
    <rPh sb="0" eb="2">
      <t>ミハマ</t>
    </rPh>
    <phoneticPr fontId="26"/>
  </si>
  <si>
    <t>美浜</t>
    <phoneticPr fontId="26"/>
  </si>
  <si>
    <t>LUNDI</t>
    <phoneticPr fontId="26"/>
  </si>
  <si>
    <t>ライジング</t>
    <phoneticPr fontId="26"/>
  </si>
  <si>
    <t>常滑</t>
    <phoneticPr fontId="26"/>
  </si>
  <si>
    <t>９月２３日（金）　露橋スポーツセンター</t>
    <phoneticPr fontId="26"/>
  </si>
  <si>
    <t>１１月１２日（土）　日進スポーツセンター</t>
    <phoneticPr fontId="26"/>
  </si>
  <si>
    <t>〇 20-0</t>
    <phoneticPr fontId="26"/>
  </si>
  <si>
    <t>× 0-20</t>
    <phoneticPr fontId="26"/>
  </si>
  <si>
    <t>〇 105-2</t>
    <phoneticPr fontId="26"/>
  </si>
  <si>
    <t>● 2-105</t>
    <phoneticPr fontId="26"/>
  </si>
  <si>
    <t>× 0-0</t>
    <phoneticPr fontId="26"/>
  </si>
  <si>
    <t>〇 39-19</t>
    <phoneticPr fontId="26"/>
  </si>
  <si>
    <t>● 19-39</t>
    <phoneticPr fontId="26"/>
  </si>
  <si>
    <t>● 4-82</t>
    <phoneticPr fontId="26"/>
  </si>
  <si>
    <t>〇 82-4</t>
    <phoneticPr fontId="26"/>
  </si>
  <si>
    <t>● 8-97</t>
    <phoneticPr fontId="26"/>
  </si>
  <si>
    <t>〇 97-8</t>
    <phoneticPr fontId="26"/>
  </si>
  <si>
    <t>〇 59-47</t>
    <phoneticPr fontId="26"/>
  </si>
  <si>
    <t>● 47-59</t>
    <phoneticPr fontId="26"/>
  </si>
  <si>
    <t>〇 64-32</t>
    <phoneticPr fontId="26"/>
  </si>
  <si>
    <t>● 32-64</t>
    <phoneticPr fontId="26"/>
  </si>
  <si>
    <t>● 27-48</t>
    <phoneticPr fontId="26"/>
  </si>
  <si>
    <t>〇 48-27</t>
    <phoneticPr fontId="26"/>
  </si>
  <si>
    <t>● 32-61</t>
    <phoneticPr fontId="26"/>
  </si>
  <si>
    <t>〇 61-32</t>
    <phoneticPr fontId="26"/>
  </si>
  <si>
    <t>● 33-55</t>
    <phoneticPr fontId="26"/>
  </si>
  <si>
    <t>〇 55-33</t>
    <phoneticPr fontId="26"/>
  </si>
  <si>
    <t>〇 43-28</t>
    <phoneticPr fontId="26"/>
  </si>
  <si>
    <t>● 28-43</t>
    <phoneticPr fontId="26"/>
  </si>
  <si>
    <t>〇 50-33</t>
    <phoneticPr fontId="26"/>
  </si>
  <si>
    <t>● 33-50</t>
    <phoneticPr fontId="26"/>
  </si>
  <si>
    <t>〇 50-43</t>
    <phoneticPr fontId="26"/>
  </si>
  <si>
    <t>● 43-50</t>
    <phoneticPr fontId="26"/>
  </si>
  <si>
    <t>〇 39-31</t>
    <phoneticPr fontId="26"/>
  </si>
  <si>
    <t>● 31-39</t>
    <phoneticPr fontId="26"/>
  </si>
  <si>
    <t>〇 87-39</t>
    <phoneticPr fontId="26"/>
  </si>
  <si>
    <t>● 39-87</t>
    <phoneticPr fontId="26"/>
  </si>
  <si>
    <t>〇 58-49</t>
    <phoneticPr fontId="26"/>
  </si>
  <si>
    <t>● 49-58</t>
    <phoneticPr fontId="26"/>
  </si>
  <si>
    <t>● 30-55</t>
    <phoneticPr fontId="26"/>
  </si>
  <si>
    <t>〇 55-30</t>
    <phoneticPr fontId="26"/>
  </si>
  <si>
    <t>〇 53-40</t>
    <phoneticPr fontId="26"/>
  </si>
  <si>
    <t>● 40-53</t>
    <phoneticPr fontId="26"/>
  </si>
  <si>
    <t>〇 34-31</t>
    <phoneticPr fontId="26"/>
  </si>
  <si>
    <t>● 31-34</t>
    <phoneticPr fontId="26"/>
  </si>
  <si>
    <t>〇 65-32</t>
    <phoneticPr fontId="26"/>
  </si>
  <si>
    <t>● 32-65</t>
    <phoneticPr fontId="26"/>
  </si>
  <si>
    <t>● 26-56</t>
    <phoneticPr fontId="26"/>
  </si>
  <si>
    <t>〇 56-26</t>
    <phoneticPr fontId="26"/>
  </si>
  <si>
    <t>〇 73-23</t>
    <phoneticPr fontId="26"/>
  </si>
  <si>
    <t>● 23-73</t>
    <phoneticPr fontId="26"/>
  </si>
  <si>
    <t>〇 72-28</t>
    <phoneticPr fontId="26"/>
  </si>
  <si>
    <t>● 28-72</t>
    <phoneticPr fontId="26"/>
  </si>
  <si>
    <t>〇 57-31</t>
    <phoneticPr fontId="26"/>
  </si>
  <si>
    <t>● 31-57</t>
    <phoneticPr fontId="26"/>
  </si>
  <si>
    <t>B３位
名古屋</t>
    <rPh sb="4" eb="7">
      <t>ナゴヤ</t>
    </rPh>
    <phoneticPr fontId="26"/>
  </si>
  <si>
    <t>B４位
ベルーガ</t>
    <phoneticPr fontId="26"/>
  </si>
  <si>
    <t>〇 76-10</t>
    <phoneticPr fontId="26"/>
  </si>
  <si>
    <t>● 40-46</t>
    <phoneticPr fontId="26"/>
  </si>
  <si>
    <t>〇 46-40</t>
    <phoneticPr fontId="26"/>
  </si>
  <si>
    <t>〇 52-23</t>
    <phoneticPr fontId="26"/>
  </si>
  <si>
    <t>● 23-52</t>
    <phoneticPr fontId="26"/>
  </si>
  <si>
    <t>〇 44-37</t>
    <phoneticPr fontId="26"/>
  </si>
  <si>
    <t>● 37-44</t>
    <phoneticPr fontId="26"/>
  </si>
  <si>
    <t>〇 64-39</t>
    <phoneticPr fontId="26"/>
  </si>
  <si>
    <t>● 39-64</t>
    <phoneticPr fontId="26"/>
  </si>
  <si>
    <t>〇 60-27</t>
    <phoneticPr fontId="26"/>
  </si>
  <si>
    <t>● 27-60</t>
    <phoneticPr fontId="26"/>
  </si>
  <si>
    <t>〇 42-41</t>
    <phoneticPr fontId="26"/>
  </si>
  <si>
    <t>● 41-42</t>
    <phoneticPr fontId="26"/>
  </si>
  <si>
    <t>● 10-76</t>
    <phoneticPr fontId="26"/>
  </si>
  <si>
    <t>D１位</t>
    <phoneticPr fontId="26"/>
  </si>
  <si>
    <t>〇 20-18</t>
    <phoneticPr fontId="26"/>
  </si>
  <si>
    <t>● 18-20</t>
    <phoneticPr fontId="26"/>
  </si>
  <si>
    <t>● 40-50</t>
    <phoneticPr fontId="26"/>
  </si>
  <si>
    <t>〇 50-40</t>
    <phoneticPr fontId="26"/>
  </si>
  <si>
    <t>〇 51-29</t>
    <phoneticPr fontId="26"/>
  </si>
  <si>
    <t>● 29-51</t>
    <phoneticPr fontId="26"/>
  </si>
  <si>
    <t>● 30-44</t>
    <phoneticPr fontId="26"/>
  </si>
  <si>
    <t>〇 44-30</t>
    <phoneticPr fontId="26"/>
  </si>
  <si>
    <t>● 45-46</t>
    <phoneticPr fontId="26"/>
  </si>
  <si>
    <t>〇 46-45</t>
    <phoneticPr fontId="26"/>
  </si>
  <si>
    <t>〇 42-28</t>
    <phoneticPr fontId="26"/>
  </si>
  <si>
    <t>● 28-42</t>
    <phoneticPr fontId="26"/>
  </si>
  <si>
    <t>● 55-62</t>
    <phoneticPr fontId="26"/>
  </si>
  <si>
    <t>〇 62-55</t>
    <phoneticPr fontId="26"/>
  </si>
  <si>
    <t>○ 57-30</t>
    <phoneticPr fontId="26"/>
  </si>
  <si>
    <t>● 40-57</t>
    <phoneticPr fontId="26"/>
  </si>
  <si>
    <t>● 30-57</t>
    <phoneticPr fontId="26"/>
  </si>
  <si>
    <t>〇 57-40</t>
    <phoneticPr fontId="26"/>
  </si>
  <si>
    <t>● 48-59</t>
    <phoneticPr fontId="26"/>
  </si>
  <si>
    <t>○ 59-48</t>
    <phoneticPr fontId="26"/>
  </si>
  <si>
    <t>○ 38-36</t>
    <phoneticPr fontId="26"/>
  </si>
  <si>
    <t>● 36-38</t>
    <phoneticPr fontId="26"/>
  </si>
  <si>
    <t>● 25-80</t>
    <phoneticPr fontId="26"/>
  </si>
  <si>
    <t>○ 80-25</t>
    <phoneticPr fontId="26"/>
  </si>
  <si>
    <t>○ 45-39</t>
    <phoneticPr fontId="26"/>
  </si>
  <si>
    <t>● 39-45</t>
    <phoneticPr fontId="26"/>
  </si>
  <si>
    <t>〇 98-7</t>
    <phoneticPr fontId="26"/>
  </si>
  <si>
    <t>● 7-98</t>
    <phoneticPr fontId="26"/>
  </si>
  <si>
    <t>● 29-35</t>
    <phoneticPr fontId="26"/>
  </si>
  <si>
    <t>〇 35-29</t>
    <phoneticPr fontId="26"/>
  </si>
  <si>
    <t>〇 48-47</t>
    <phoneticPr fontId="26"/>
  </si>
  <si>
    <t>● 47-48</t>
    <phoneticPr fontId="26"/>
  </si>
  <si>
    <t>〇 52-38</t>
    <phoneticPr fontId="26"/>
  </si>
  <si>
    <t>● 38-52</t>
    <phoneticPr fontId="26"/>
  </si>
  <si>
    <t>〇 49-34</t>
    <phoneticPr fontId="26"/>
  </si>
  <si>
    <t>● 34-49</t>
    <phoneticPr fontId="26"/>
  </si>
  <si>
    <t>〇 53-39</t>
    <phoneticPr fontId="26"/>
  </si>
  <si>
    <t>● 39-53</t>
    <phoneticPr fontId="26"/>
  </si>
  <si>
    <t>〇 67-47</t>
    <phoneticPr fontId="26"/>
  </si>
  <si>
    <t>● 47-67</t>
    <phoneticPr fontId="26"/>
  </si>
  <si>
    <t>〇 40-32</t>
    <phoneticPr fontId="26"/>
  </si>
  <si>
    <t>● 32-40</t>
    <phoneticPr fontId="26"/>
  </si>
  <si>
    <t>〇 58-43</t>
    <phoneticPr fontId="26"/>
  </si>
  <si>
    <t>● 43-58</t>
    <phoneticPr fontId="26"/>
  </si>
  <si>
    <t>〇 75-49</t>
    <phoneticPr fontId="26"/>
  </si>
  <si>
    <t>● 49-75</t>
    <phoneticPr fontId="26"/>
  </si>
  <si>
    <t>〇 59-29</t>
    <phoneticPr fontId="26"/>
  </si>
  <si>
    <t>● 29-59</t>
    <phoneticPr fontId="26"/>
  </si>
  <si>
    <t>〇 43-29</t>
    <phoneticPr fontId="26"/>
  </si>
  <si>
    <t>● 29-43</t>
    <phoneticPr fontId="26"/>
  </si>
  <si>
    <t>〇 46-20</t>
    <phoneticPr fontId="26"/>
  </si>
  <si>
    <t>● 20-46</t>
    <phoneticPr fontId="26"/>
  </si>
  <si>
    <t>〇 57-43</t>
    <phoneticPr fontId="26"/>
  </si>
  <si>
    <t>● 43-57</t>
    <phoneticPr fontId="26"/>
  </si>
  <si>
    <t>〇 57-33</t>
    <phoneticPr fontId="26"/>
  </si>
  <si>
    <t>● 33-57</t>
    <phoneticPr fontId="26"/>
  </si>
  <si>
    <t>〇 50-21</t>
    <phoneticPr fontId="26"/>
  </si>
  <si>
    <t>● 21-50</t>
    <phoneticPr fontId="26"/>
  </si>
  <si>
    <t>〇 115-16</t>
    <phoneticPr fontId="26"/>
  </si>
  <si>
    <t>● 16-115</t>
    <phoneticPr fontId="26"/>
  </si>
  <si>
    <t>● 26-41</t>
    <phoneticPr fontId="26"/>
  </si>
  <si>
    <t>〇 41-26</t>
    <phoneticPr fontId="26"/>
  </si>
  <si>
    <t>〇 58-27</t>
    <phoneticPr fontId="26"/>
  </si>
  <si>
    <t>● 27-58</t>
    <phoneticPr fontId="26"/>
  </si>
  <si>
    <t>● 29-47</t>
    <phoneticPr fontId="26"/>
  </si>
  <si>
    <t>〇 47-29</t>
    <phoneticPr fontId="26"/>
  </si>
  <si>
    <t>〇 50-24</t>
    <phoneticPr fontId="26"/>
  </si>
  <si>
    <t>● 24-50</t>
    <phoneticPr fontId="26"/>
  </si>
  <si>
    <t>〇 51-9</t>
    <phoneticPr fontId="26"/>
  </si>
  <si>
    <t>● 9-51</t>
    <phoneticPr fontId="26"/>
  </si>
  <si>
    <t>B２位</t>
    <phoneticPr fontId="26"/>
  </si>
  <si>
    <t>A３位
ASAHI</t>
    <phoneticPr fontId="26"/>
  </si>
  <si>
    <t>D４位
ライジング</t>
    <phoneticPr fontId="26"/>
  </si>
  <si>
    <t>C４位
ブレイズ</t>
    <phoneticPr fontId="26"/>
  </si>
  <si>
    <t>C３位
長久手</t>
    <rPh sb="4" eb="7">
      <t>ナガクテ</t>
    </rPh>
    <phoneticPr fontId="26"/>
  </si>
  <si>
    <t>A４位
winners</t>
    <phoneticPr fontId="26"/>
  </si>
  <si>
    <t>D３位
スピリッツ</t>
    <phoneticPr fontId="26"/>
  </si>
  <si>
    <t>a２位</t>
    <phoneticPr fontId="26"/>
  </si>
  <si>
    <t>b２位</t>
    <phoneticPr fontId="26"/>
  </si>
  <si>
    <t>春日井</t>
    <phoneticPr fontId="26"/>
  </si>
  <si>
    <t>c２位</t>
    <phoneticPr fontId="26"/>
  </si>
  <si>
    <t>田代</t>
    <phoneticPr fontId="26"/>
  </si>
  <si>
    <t>ブレイズ</t>
    <phoneticPr fontId="26"/>
  </si>
  <si>
    <t>春日井</t>
    <rPh sb="0" eb="3">
      <t>カスガイ</t>
    </rPh>
    <phoneticPr fontId="26"/>
  </si>
  <si>
    <t>〇 67-37</t>
    <phoneticPr fontId="26"/>
  </si>
  <si>
    <t>● 37-67</t>
    <phoneticPr fontId="26"/>
  </si>
  <si>
    <t>〇 57-27</t>
    <phoneticPr fontId="26"/>
  </si>
  <si>
    <t>● 27-57</t>
    <phoneticPr fontId="26"/>
  </si>
  <si>
    <t>● 44-51</t>
    <phoneticPr fontId="26"/>
  </si>
  <si>
    <t>〇 51-44</t>
    <phoneticPr fontId="26"/>
  </si>
  <si>
    <t>〇 41-20</t>
    <phoneticPr fontId="26"/>
  </si>
  <si>
    <t>● 20-41</t>
    <phoneticPr fontId="26"/>
  </si>
  <si>
    <t>● 33-36</t>
    <phoneticPr fontId="26"/>
  </si>
  <si>
    <t>〇 36-33</t>
    <phoneticPr fontId="26"/>
  </si>
  <si>
    <t>〇 50-34</t>
    <phoneticPr fontId="26"/>
  </si>
  <si>
    <t>● 34-50</t>
    <phoneticPr fontId="26"/>
  </si>
  <si>
    <t>〇 51-22</t>
    <phoneticPr fontId="26"/>
  </si>
  <si>
    <t>● 22-51</t>
    <phoneticPr fontId="26"/>
  </si>
  <si>
    <t>〇 46-42</t>
    <phoneticPr fontId="26"/>
  </si>
  <si>
    <t>● 42-46</t>
    <phoneticPr fontId="26"/>
  </si>
  <si>
    <t>〇 44-43</t>
    <phoneticPr fontId="26"/>
  </si>
  <si>
    <t>● 43-44</t>
    <phoneticPr fontId="26"/>
  </si>
  <si>
    <t>港</t>
    <phoneticPr fontId="26"/>
  </si>
  <si>
    <t>ＬＵＮＤＩ</t>
    <phoneticPr fontId="26"/>
  </si>
  <si>
    <t>春日井</t>
    <phoneticPr fontId="26"/>
  </si>
  <si>
    <t>カクタス</t>
    <phoneticPr fontId="26"/>
  </si>
  <si>
    <t>フジ</t>
    <phoneticPr fontId="26"/>
  </si>
  <si>
    <t>常滑</t>
    <phoneticPr fontId="26"/>
  </si>
  <si>
    <t>ブレイズ</t>
    <phoneticPr fontId="26"/>
  </si>
  <si>
    <t>田代</t>
    <phoneticPr fontId="26"/>
  </si>
  <si>
    <t>ライジング</t>
    <phoneticPr fontId="26"/>
  </si>
  <si>
    <t>美浜</t>
    <phoneticPr fontId="26"/>
  </si>
  <si>
    <t>ベルーガ</t>
    <phoneticPr fontId="26"/>
  </si>
  <si>
    <t>主催者</t>
    <phoneticPr fontId="26"/>
  </si>
  <si>
    <r>
      <t>準備チーム：</t>
    </r>
    <r>
      <rPr>
        <u/>
        <sz val="11"/>
        <color rgb="FFFF0000"/>
        <rFont val="游ゴシック"/>
        <family val="3"/>
        <charset val="128"/>
        <scheme val="minor"/>
      </rPr>
      <t>フジ</t>
    </r>
    <r>
      <rPr>
        <sz val="11"/>
        <color rgb="FF000000"/>
        <rFont val="游ゴシック"/>
        <family val="3"/>
        <charset val="128"/>
        <scheme val="minor"/>
      </rPr>
      <t>　　</t>
    </r>
    <r>
      <rPr>
        <sz val="11"/>
        <color rgb="FF000000"/>
        <rFont val="游ゴシック"/>
        <family val="3"/>
        <charset val="128"/>
      </rPr>
      <t>　　片付けチーム：</t>
    </r>
    <r>
      <rPr>
        <u/>
        <sz val="11"/>
        <color rgb="FFFF0000"/>
        <rFont val="游ゴシック"/>
        <family val="3"/>
        <charset val="128"/>
      </rPr>
      <t>ＬＵＮＤＩ</t>
    </r>
    <phoneticPr fontId="26"/>
  </si>
  <si>
    <t>／</t>
    <phoneticPr fontId="26"/>
  </si>
  <si>
    <t>日進</t>
    <phoneticPr fontId="26"/>
  </si>
  <si>
    <t>立田</t>
    <phoneticPr fontId="26"/>
  </si>
  <si>
    <t>知多</t>
    <phoneticPr fontId="26"/>
  </si>
  <si>
    <t>ILEX</t>
    <phoneticPr fontId="26"/>
  </si>
  <si>
    <t>瀬戸</t>
    <phoneticPr fontId="26"/>
  </si>
  <si>
    <t>LUNDI</t>
    <phoneticPr fontId="26"/>
  </si>
  <si>
    <t>美浜</t>
    <rPh sb="0" eb="2">
      <t>ミハマ</t>
    </rPh>
    <phoneticPr fontId="26"/>
  </si>
  <si>
    <t>日進</t>
    <rPh sb="0" eb="2">
      <t>ニッシン</t>
    </rPh>
    <phoneticPr fontId="26"/>
  </si>
  <si>
    <t>知多</t>
    <rPh sb="0" eb="2">
      <t>チタ</t>
    </rPh>
    <phoneticPr fontId="26"/>
  </si>
  <si>
    <t>田代</t>
    <rPh sb="0" eb="2">
      <t>タシロ</t>
    </rPh>
    <phoneticPr fontId="26"/>
  </si>
  <si>
    <t>常滑</t>
    <rPh sb="0" eb="2">
      <t>トコナメ</t>
    </rPh>
    <phoneticPr fontId="26"/>
  </si>
  <si>
    <t>春日井</t>
    <rPh sb="0" eb="3">
      <t>カスガイ</t>
    </rPh>
    <phoneticPr fontId="26"/>
  </si>
  <si>
    <t>カクタス</t>
    <phoneticPr fontId="26"/>
  </si>
  <si>
    <t>森東</t>
    <rPh sb="0" eb="1">
      <t>モリ</t>
    </rPh>
    <rPh sb="1" eb="2">
      <t>アズマ</t>
    </rPh>
    <phoneticPr fontId="26"/>
  </si>
  <si>
    <t>港</t>
    <rPh sb="0" eb="1">
      <t>ミナト</t>
    </rPh>
    <phoneticPr fontId="26"/>
  </si>
  <si>
    <t>犬山B</t>
    <rPh sb="0" eb="2">
      <t>イヌヤマ</t>
    </rPh>
    <phoneticPr fontId="26"/>
  </si>
  <si>
    <t>LUNDI</t>
    <phoneticPr fontId="26"/>
  </si>
  <si>
    <t>オーシャンズ</t>
    <phoneticPr fontId="26"/>
  </si>
  <si>
    <t>森東</t>
    <rPh sb="0" eb="1">
      <t>モリ</t>
    </rPh>
    <rPh sb="1" eb="2">
      <t>ヒガシ</t>
    </rPh>
    <phoneticPr fontId="26"/>
  </si>
  <si>
    <t>立田</t>
    <phoneticPr fontId="26"/>
  </si>
  <si>
    <t>INUYAMA</t>
    <phoneticPr fontId="26"/>
  </si>
  <si>
    <t>ILEX</t>
    <phoneticPr fontId="26"/>
  </si>
  <si>
    <t>片づけ</t>
    <rPh sb="0" eb="1">
      <t>カタ</t>
    </rPh>
    <phoneticPr fontId="26"/>
  </si>
  <si>
    <t>ASAHI</t>
    <phoneticPr fontId="26"/>
  </si>
  <si>
    <t>ライジング</t>
    <phoneticPr fontId="26"/>
  </si>
  <si>
    <t>名古屋</t>
    <rPh sb="0" eb="3">
      <t>ナゴヤ</t>
    </rPh>
    <phoneticPr fontId="26"/>
  </si>
  <si>
    <t>ブレイズ</t>
    <phoneticPr fontId="26"/>
  </si>
  <si>
    <t>長久手</t>
    <rPh sb="0" eb="3">
      <t>ナガクテ</t>
    </rPh>
    <phoneticPr fontId="26"/>
  </si>
  <si>
    <t>ベルーガ</t>
    <phoneticPr fontId="26"/>
  </si>
  <si>
    <t>スピリッツ</t>
    <phoneticPr fontId="26"/>
  </si>
  <si>
    <t>Winners</t>
    <phoneticPr fontId="26"/>
  </si>
  <si>
    <t>いずみ</t>
    <phoneticPr fontId="26"/>
  </si>
  <si>
    <t>日進</t>
    <rPh sb="0" eb="2">
      <t>ニッシン</t>
    </rPh>
    <phoneticPr fontId="26"/>
  </si>
  <si>
    <t>知多</t>
    <rPh sb="0" eb="2">
      <t>チタ</t>
    </rPh>
    <phoneticPr fontId="26"/>
  </si>
  <si>
    <t>（役員・準備チーム：10時00分）</t>
    <phoneticPr fontId="26"/>
  </si>
  <si>
    <t xml:space="preserve">INUYAMA </t>
    <phoneticPr fontId="26"/>
  </si>
  <si>
    <t>日進</t>
    <phoneticPr fontId="26"/>
  </si>
  <si>
    <t>知多</t>
    <phoneticPr fontId="26"/>
  </si>
  <si>
    <t>ブレイス</t>
    <phoneticPr fontId="26"/>
  </si>
  <si>
    <t>〇 63-30</t>
    <phoneticPr fontId="26"/>
  </si>
  <si>
    <t>● 30-63</t>
    <phoneticPr fontId="26"/>
  </si>
  <si>
    <t>〇 66-31</t>
    <phoneticPr fontId="26"/>
  </si>
  <si>
    <t>● 31-66</t>
    <phoneticPr fontId="26"/>
  </si>
  <si>
    <t>〇 61-40</t>
    <phoneticPr fontId="26"/>
  </si>
  <si>
    <t>● 40-61</t>
    <phoneticPr fontId="26"/>
  </si>
  <si>
    <t>〇 51-45</t>
    <phoneticPr fontId="26"/>
  </si>
  <si>
    <t>● 45-51</t>
    <phoneticPr fontId="26"/>
  </si>
  <si>
    <t>〇 38-14</t>
    <phoneticPr fontId="26"/>
  </si>
  <si>
    <t>● 14-38</t>
    <phoneticPr fontId="26"/>
  </si>
  <si>
    <t>〇 40-38</t>
    <phoneticPr fontId="26"/>
  </si>
  <si>
    <t>● 38-40</t>
    <phoneticPr fontId="26"/>
  </si>
  <si>
    <t>〇 48-21</t>
    <phoneticPr fontId="26"/>
  </si>
  <si>
    <t>● 21-48</t>
    <phoneticPr fontId="26"/>
  </si>
  <si>
    <t>得点</t>
    <rPh sb="0" eb="2">
      <t>トクテン</t>
    </rPh>
    <phoneticPr fontId="26"/>
  </si>
  <si>
    <t>失点</t>
    <rPh sb="0" eb="2">
      <t>シッテン</t>
    </rPh>
    <phoneticPr fontId="26"/>
  </si>
  <si>
    <t>－</t>
    <phoneticPr fontId="26"/>
  </si>
  <si>
    <t>得失点</t>
    <rPh sb="0" eb="1">
      <t>トク</t>
    </rPh>
    <rPh sb="1" eb="3">
      <t>シッテン</t>
    </rPh>
    <phoneticPr fontId="26"/>
  </si>
  <si>
    <t>〇 46-37</t>
    <phoneticPr fontId="26"/>
  </si>
  <si>
    <t>● 37-46</t>
    <phoneticPr fontId="26"/>
  </si>
  <si>
    <t>〇 51-3</t>
    <phoneticPr fontId="26"/>
  </si>
  <si>
    <t>● 3-51</t>
    <phoneticPr fontId="26"/>
  </si>
  <si>
    <t>〇 53-14</t>
    <phoneticPr fontId="26"/>
  </si>
  <si>
    <t>● 14-53</t>
    <phoneticPr fontId="26"/>
  </si>
  <si>
    <t>１位リーグ３位
常滑</t>
    <rPh sb="8" eb="10">
      <t>トコナメ</t>
    </rPh>
    <phoneticPr fontId="26"/>
  </si>
  <si>
    <t>２位リーグ１位
田代</t>
    <rPh sb="8" eb="10">
      <t>タシロ</t>
    </rPh>
    <phoneticPr fontId="26"/>
  </si>
  <si>
    <t>２部６位
ASAHI</t>
    <phoneticPr fontId="26"/>
  </si>
  <si>
    <t>３部１位
ライジング</t>
    <phoneticPr fontId="26"/>
  </si>
  <si>
    <t>２部５位
豊明</t>
    <rPh sb="5" eb="7">
      <t>トヨアケ</t>
    </rPh>
    <phoneticPr fontId="26"/>
  </si>
  <si>
    <t>３部２位
フジ</t>
    <phoneticPr fontId="26"/>
  </si>
  <si>
    <t>２部４位
滝ノ水</t>
    <rPh sb="5" eb="6">
      <t>タキ</t>
    </rPh>
    <rPh sb="7" eb="8">
      <t>ミズ</t>
    </rPh>
    <phoneticPr fontId="26"/>
  </si>
  <si>
    <t>２部４位
フジ</t>
    <phoneticPr fontId="26"/>
  </si>
  <si>
    <t>２部５位
瀬戸</t>
    <rPh sb="5" eb="7">
      <t>セト</t>
    </rPh>
    <phoneticPr fontId="26"/>
  </si>
  <si>
    <t>２部６位
JBC</t>
    <phoneticPr fontId="26"/>
  </si>
  <si>
    <t>勝敗</t>
    <rPh sb="0" eb="2">
      <t>ショウハイ</t>
    </rPh>
    <phoneticPr fontId="26"/>
  </si>
  <si>
    <t>5勝 0負</t>
    <rPh sb="1" eb="2">
      <t>カ</t>
    </rPh>
    <rPh sb="4" eb="5">
      <t>マ</t>
    </rPh>
    <phoneticPr fontId="26"/>
  </si>
  <si>
    <t>1勝 4負</t>
    <rPh sb="1" eb="2">
      <t>カ</t>
    </rPh>
    <rPh sb="4" eb="5">
      <t>マ</t>
    </rPh>
    <phoneticPr fontId="26"/>
  </si>
  <si>
    <t>4勝 1負</t>
    <rPh sb="1" eb="2">
      <t>カ</t>
    </rPh>
    <rPh sb="4" eb="5">
      <t>マ</t>
    </rPh>
    <phoneticPr fontId="26"/>
  </si>
  <si>
    <t>豊明勝ち</t>
    <rPh sb="0" eb="2">
      <t>トヨアケ</t>
    </rPh>
    <rPh sb="2" eb="3">
      <t>カ</t>
    </rPh>
    <phoneticPr fontId="26"/>
  </si>
  <si>
    <t>森東 勝ち</t>
    <rPh sb="0" eb="2">
      <t>モリトウ</t>
    </rPh>
    <rPh sb="3" eb="4">
      <t>カ</t>
    </rPh>
    <phoneticPr fontId="26"/>
  </si>
  <si>
    <t>2勝 3負</t>
    <rPh sb="1" eb="2">
      <t>カ</t>
    </rPh>
    <rPh sb="4" eb="5">
      <t>マ</t>
    </rPh>
    <phoneticPr fontId="26"/>
  </si>
  <si>
    <t>〇 60-45</t>
    <phoneticPr fontId="26"/>
  </si>
  <si>
    <t>● 45-60</t>
    <phoneticPr fontId="26"/>
  </si>
  <si>
    <t>〇 64-42</t>
    <phoneticPr fontId="26"/>
  </si>
  <si>
    <t>● 42-64</t>
    <phoneticPr fontId="26"/>
  </si>
  <si>
    <t>● 36-40</t>
    <phoneticPr fontId="26"/>
  </si>
  <si>
    <t>〇 40-36</t>
    <phoneticPr fontId="26"/>
  </si>
  <si>
    <t>〇 42-30</t>
    <phoneticPr fontId="26"/>
  </si>
  <si>
    <t>● 30-42</t>
    <phoneticPr fontId="26"/>
  </si>
  <si>
    <t>〇 52-30</t>
    <phoneticPr fontId="26"/>
  </si>
  <si>
    <t>● 30-52</t>
    <phoneticPr fontId="26"/>
  </si>
  <si>
    <t>● 33-64</t>
    <phoneticPr fontId="26"/>
  </si>
  <si>
    <t>〇64-33</t>
    <phoneticPr fontId="26"/>
  </si>
  <si>
    <t>〇 53-51</t>
    <phoneticPr fontId="26"/>
  </si>
  <si>
    <t>● 51-53</t>
    <phoneticPr fontId="26"/>
  </si>
  <si>
    <t>● 49-62</t>
    <phoneticPr fontId="26"/>
  </si>
  <si>
    <t>〇 62-49</t>
    <phoneticPr fontId="26"/>
  </si>
  <si>
    <t>● 32-50</t>
    <phoneticPr fontId="26"/>
  </si>
  <si>
    <t>〇 50-32</t>
    <phoneticPr fontId="26"/>
  </si>
  <si>
    <t>〇 41-30</t>
    <phoneticPr fontId="26"/>
  </si>
  <si>
    <t>● 30-41</t>
    <phoneticPr fontId="26"/>
  </si>
  <si>
    <t>３部１位
港</t>
    <rPh sb="5" eb="6">
      <t>ミナト</t>
    </rPh>
    <phoneticPr fontId="26"/>
  </si>
  <si>
    <t>犬山B</t>
    <rPh sb="0" eb="2">
      <t>イヌヤマ</t>
    </rPh>
    <phoneticPr fontId="26"/>
  </si>
  <si>
    <t>常滑</t>
    <rPh sb="0" eb="2">
      <t>トコナメ</t>
    </rPh>
    <phoneticPr fontId="26"/>
  </si>
  <si>
    <t>豊明</t>
    <rPh sb="0" eb="2">
      <t>トヨアケ</t>
    </rPh>
    <phoneticPr fontId="26"/>
  </si>
  <si>
    <t>田代</t>
    <rPh sb="0" eb="2">
      <t>タシロ</t>
    </rPh>
    <phoneticPr fontId="26"/>
  </si>
  <si>
    <t>ASAHI</t>
    <phoneticPr fontId="26"/>
  </si>
  <si>
    <t>ライジング</t>
    <phoneticPr fontId="26"/>
  </si>
  <si>
    <t>滝ノ水</t>
    <rPh sb="0" eb="1">
      <t>タキ</t>
    </rPh>
    <rPh sb="2" eb="3">
      <t>ミズ</t>
    </rPh>
    <phoneticPr fontId="26"/>
  </si>
  <si>
    <t>ＪＢＣ</t>
    <phoneticPr fontId="26"/>
  </si>
  <si>
    <t>港</t>
    <rPh sb="0" eb="1">
      <t>ミナト</t>
    </rPh>
    <phoneticPr fontId="26"/>
  </si>
  <si>
    <t>フジ</t>
    <phoneticPr fontId="26"/>
  </si>
  <si>
    <t>瀬戸</t>
    <rPh sb="0" eb="2">
      <t>セト</t>
    </rPh>
    <phoneticPr fontId="26"/>
  </si>
  <si>
    <t>４Ｂ勝</t>
    <rPh sb="2" eb="3">
      <t>カ</t>
    </rPh>
    <phoneticPr fontId="26"/>
  </si>
  <si>
    <t>豊明</t>
    <rPh sb="0" eb="2">
      <t>トヨアケ</t>
    </rPh>
    <phoneticPr fontId="26"/>
  </si>
  <si>
    <t>知多</t>
    <rPh sb="0" eb="2">
      <t>チタ</t>
    </rPh>
    <phoneticPr fontId="26"/>
  </si>
  <si>
    <t>立田</t>
    <rPh sb="0" eb="2">
      <t>タツタ</t>
    </rPh>
    <phoneticPr fontId="26"/>
  </si>
  <si>
    <t>森東</t>
    <rPh sb="0" eb="1">
      <t>モリ</t>
    </rPh>
    <rPh sb="1" eb="2">
      <t>ヒガシ</t>
    </rPh>
    <phoneticPr fontId="26"/>
  </si>
  <si>
    <t>常滑</t>
    <rPh sb="0" eb="2">
      <t>トコナメ</t>
    </rPh>
    <phoneticPr fontId="26"/>
  </si>
  <si>
    <t>フジ</t>
    <phoneticPr fontId="26"/>
  </si>
  <si>
    <t>田代</t>
    <rPh sb="0" eb="2">
      <t>タシロ</t>
    </rPh>
    <phoneticPr fontId="26"/>
  </si>
  <si>
    <t>瀬戸</t>
    <rPh sb="0" eb="2">
      <t>セト</t>
    </rPh>
    <phoneticPr fontId="26"/>
  </si>
  <si>
    <t>ASAHI</t>
    <phoneticPr fontId="26"/>
  </si>
  <si>
    <t>ライジング</t>
    <phoneticPr fontId="26"/>
  </si>
  <si>
    <t>滝ノ水</t>
    <rPh sb="0" eb="1">
      <t>タキ</t>
    </rPh>
    <rPh sb="2" eb="3">
      <t>ミズ</t>
    </rPh>
    <phoneticPr fontId="26"/>
  </si>
  <si>
    <t>JBC</t>
    <phoneticPr fontId="26"/>
  </si>
  <si>
    <t>港</t>
    <rPh sb="0" eb="1">
      <t>ミナト</t>
    </rPh>
    <phoneticPr fontId="26"/>
  </si>
  <si>
    <t>知多</t>
    <phoneticPr fontId="26"/>
  </si>
  <si>
    <t>オーシャンズ</t>
    <phoneticPr fontId="26"/>
  </si>
  <si>
    <t>3部ー2位</t>
    <phoneticPr fontId="26"/>
  </si>
  <si>
    <t>主催者</t>
    <phoneticPr fontId="26"/>
  </si>
  <si>
    <t>犬山B</t>
    <rPh sb="0" eb="2">
      <t>イヌヤマ</t>
    </rPh>
    <phoneticPr fontId="26"/>
  </si>
  <si>
    <t>４B負</t>
    <rPh sb="2" eb="3">
      <t>マ</t>
    </rPh>
    <phoneticPr fontId="26"/>
  </si>
  <si>
    <t>４Ｂ負</t>
    <rPh sb="2" eb="3">
      <t>マ</t>
    </rPh>
    <phoneticPr fontId="26"/>
  </si>
  <si>
    <t>（役員・準備チーム：8時45分）</t>
    <rPh sb="4" eb="6">
      <t>ジュンビ</t>
    </rPh>
    <phoneticPr fontId="26"/>
  </si>
  <si>
    <t>片づけ</t>
    <rPh sb="0" eb="1">
      <t>カタ</t>
    </rPh>
    <phoneticPr fontId="26"/>
  </si>
  <si>
    <t>名古屋</t>
    <phoneticPr fontId="26"/>
  </si>
  <si>
    <t>〇 57-32</t>
    <phoneticPr fontId="26"/>
  </si>
  <si>
    <t>● 32-57</t>
    <phoneticPr fontId="26"/>
  </si>
  <si>
    <t>● 34-81</t>
    <phoneticPr fontId="26"/>
  </si>
  <si>
    <t>〇 81-34</t>
    <phoneticPr fontId="26"/>
  </si>
  <si>
    <t>〇 62-53</t>
    <phoneticPr fontId="26"/>
  </si>
  <si>
    <t>● 53-62</t>
    <phoneticPr fontId="26"/>
  </si>
  <si>
    <t>〇 53-34</t>
    <phoneticPr fontId="26"/>
  </si>
  <si>
    <t>● 34-53</t>
    <phoneticPr fontId="26"/>
  </si>
  <si>
    <t>3勝 2負</t>
    <rPh sb="1" eb="2">
      <t>カ</t>
    </rPh>
    <rPh sb="4" eb="5">
      <t>マ</t>
    </rPh>
    <phoneticPr fontId="26"/>
  </si>
  <si>
    <t>昭和勝ち</t>
    <rPh sb="0" eb="2">
      <t>ショウワ</t>
    </rPh>
    <rPh sb="2" eb="3">
      <t>カ</t>
    </rPh>
    <phoneticPr fontId="26"/>
  </si>
  <si>
    <t>立田勝ち</t>
    <rPh sb="0" eb="2">
      <t>タツタ</t>
    </rPh>
    <rPh sb="2" eb="3">
      <t>カ</t>
    </rPh>
    <phoneticPr fontId="26"/>
  </si>
  <si>
    <t>森東</t>
    <phoneticPr fontId="26"/>
  </si>
  <si>
    <t>● 34-62</t>
    <phoneticPr fontId="26"/>
  </si>
  <si>
    <t>〇 62-34</t>
    <phoneticPr fontId="26"/>
  </si>
  <si>
    <t>〇 47-39</t>
    <phoneticPr fontId="26"/>
  </si>
  <si>
    <t>● 39-47</t>
    <phoneticPr fontId="26"/>
  </si>
  <si>
    <t>〇 59-26</t>
    <phoneticPr fontId="26"/>
  </si>
  <si>
    <t>● 26-59</t>
    <phoneticPr fontId="26"/>
  </si>
  <si>
    <t>３部２位
オーシャンズ</t>
    <phoneticPr fontId="26"/>
  </si>
  <si>
    <t>２位リーグ１位
森東</t>
    <rPh sb="8" eb="9">
      <t>モリ</t>
    </rPh>
    <rPh sb="9" eb="10">
      <t>ヒガシ</t>
    </rPh>
    <phoneticPr fontId="26"/>
  </si>
  <si>
    <t>90-92</t>
    <phoneticPr fontId="26"/>
  </si>
  <si>
    <t>77-80</t>
    <phoneticPr fontId="26"/>
  </si>
  <si>
    <t>101-96</t>
    <phoneticPr fontId="26"/>
  </si>
  <si>
    <t>2（5）</t>
    <phoneticPr fontId="26"/>
  </si>
  <si>
    <t>3（-2）</t>
    <phoneticPr fontId="26"/>
  </si>
  <si>
    <t>4（-3）</t>
    <phoneticPr fontId="26"/>
  </si>
  <si>
    <t>３部３位
田代</t>
    <rPh sb="5" eb="7">
      <t>タシロ</t>
    </rPh>
    <phoneticPr fontId="26"/>
  </si>
  <si>
    <t>１位リーグ３位
LUNDI</t>
    <phoneticPr fontId="26"/>
  </si>
  <si>
    <t>３部３位
森東</t>
    <rPh sb="5" eb="6">
      <t>モリ</t>
    </rPh>
    <rPh sb="6" eb="7">
      <t>ヒガシ</t>
    </rPh>
    <phoneticPr fontId="26"/>
  </si>
  <si>
    <t>順位</t>
    <rPh sb="0" eb="2">
      <t>ジュンイ</t>
    </rPh>
    <phoneticPr fontId="26"/>
  </si>
  <si>
    <t>男子</t>
    <rPh sb="0" eb="2">
      <t>ダンシ</t>
    </rPh>
    <phoneticPr fontId="26"/>
  </si>
  <si>
    <t>女子</t>
    <rPh sb="0" eb="2">
      <t>ジョシ</t>
    </rPh>
    <phoneticPr fontId="26"/>
  </si>
  <si>
    <t>尾張地区後期リーグ 順位</t>
    <rPh sb="0" eb="2">
      <t>オワリ</t>
    </rPh>
    <rPh sb="2" eb="4">
      <t>チク</t>
    </rPh>
    <rPh sb="4" eb="6">
      <t>コウキ</t>
    </rPh>
    <rPh sb="10" eb="12">
      <t>ジュンイ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</si>
</sst>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8">
    <font>
      <sz val="11"/>
      <color rgb="FF000000"/>
      <name val="Noto Sans CJK JP"/>
      <charset val="134"/>
    </font>
    <font>
      <sz val="11"/>
      <color rgb="FF000000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  <scheme val="minor"/>
    </font>
    <font>
      <u/>
      <sz val="10"/>
      <color rgb="FF000000"/>
      <name val="游ゴシック"/>
      <family val="3"/>
      <charset val="128"/>
      <scheme val="minor"/>
    </font>
    <font>
      <u/>
      <sz val="11"/>
      <color rgb="FF000000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sz val="11"/>
      <color rgb="FFFF0000"/>
      <name val="Noto Sans CJK JP"/>
      <charset val="134"/>
    </font>
    <font>
      <sz val="10"/>
      <color rgb="FF000000"/>
      <name val="Noto Sans CJK JP"/>
      <charset val="134"/>
    </font>
    <font>
      <sz val="10"/>
      <color rgb="FF000000"/>
      <name val="游ゴシック"/>
      <family val="3"/>
      <charset val="128"/>
    </font>
    <font>
      <u/>
      <sz val="10"/>
      <color rgb="FFFF0000"/>
      <name val="Noto Sans CJK JP"/>
      <charset val="134"/>
    </font>
    <font>
      <sz val="10"/>
      <color rgb="FFFF0000"/>
      <name val="Noto Sans CJK JP"/>
      <charset val="134"/>
    </font>
    <font>
      <u/>
      <sz val="10"/>
      <color rgb="FFFF0000"/>
      <name val="游ゴシック"/>
      <family val="3"/>
      <charset val="128"/>
      <scheme val="minor"/>
    </font>
    <font>
      <sz val="10"/>
      <color rgb="FF00B0F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u/>
      <sz val="11"/>
      <color rgb="FF000000"/>
      <name val="Noto Sans CJK JP"/>
      <charset val="134"/>
    </font>
    <font>
      <u/>
      <sz val="10"/>
      <color rgb="FF000000"/>
      <name val="Noto Sans CJK JP"/>
      <charset val="134"/>
    </font>
    <font>
      <sz val="20"/>
      <color rgb="FF000000"/>
      <name val="Noto Sans CJK JP"/>
      <charset val="134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rgb="FFFF4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</font>
    <font>
      <sz val="20"/>
      <color rgb="FF000000"/>
      <name val="游ゴシック"/>
      <family val="3"/>
      <charset val="128"/>
    </font>
    <font>
      <u/>
      <sz val="11"/>
      <color rgb="FFFF0000"/>
      <name val="游ゴシック"/>
      <family val="3"/>
      <charset val="128"/>
    </font>
    <font>
      <sz val="6"/>
      <name val="ＭＳ Ｐゴシック"/>
      <family val="3"/>
      <charset val="128"/>
    </font>
    <font>
      <sz val="10"/>
      <color rgb="FF0070C0"/>
      <name val="游ゴシック"/>
      <family val="3"/>
      <charset val="128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2CC"/>
        <bgColor rgb="FFFFF5CE"/>
      </patternFill>
    </fill>
    <fill>
      <patternFill patternType="solid">
        <fgColor rgb="FFD9E1F2"/>
        <bgColor rgb="FFDAE3F3"/>
      </patternFill>
    </fill>
    <fill>
      <patternFill patternType="solid">
        <fgColor rgb="FFE2EFDA"/>
        <bgColor rgb="FFE2F0D9"/>
      </patternFill>
    </fill>
    <fill>
      <patternFill patternType="solid">
        <fgColor rgb="FFE2F0D9"/>
        <bgColor rgb="FFE2EFDA"/>
      </patternFill>
    </fill>
    <fill>
      <patternFill patternType="solid">
        <fgColor rgb="FFFFF2CC"/>
        <bgColor rgb="FFFFF2CC"/>
      </patternFill>
    </fill>
    <fill>
      <patternFill patternType="solid">
        <fgColor rgb="FFDAE3F3"/>
        <bgColor rgb="FFD9E1F2"/>
      </patternFill>
    </fill>
    <fill>
      <patternFill patternType="solid">
        <fgColor rgb="FFD9E1F2"/>
        <bgColor rgb="FFD9E1F2"/>
      </patternFill>
    </fill>
    <fill>
      <patternFill patternType="solid">
        <fgColor rgb="FFDEE6EF"/>
        <bgColor rgb="FFDAE3F3"/>
      </patternFill>
    </fill>
    <fill>
      <patternFill patternType="solid">
        <fgColor rgb="FFE2EFDA"/>
        <bgColor rgb="FFE2EFDA"/>
      </patternFill>
    </fill>
    <fill>
      <patternFill patternType="solid">
        <fgColor rgb="FFE2EFDA"/>
        <bgColor rgb="FFD9E1F2"/>
      </patternFill>
    </fill>
    <fill>
      <patternFill patternType="solid">
        <fgColor theme="4" tint="0.79995117038483843"/>
        <bgColor rgb="FFD9E1F2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D9E1F2"/>
      </patternFill>
    </fill>
    <fill>
      <patternFill patternType="solid">
        <fgColor rgb="FFFFFF00"/>
        <bgColor rgb="FFDAE3F3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Dashed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540">
    <xf numFmtId="0" fontId="0" fillId="0" borderId="0" xfId="0">
      <alignment vertical="center"/>
    </xf>
    <xf numFmtId="0" fontId="1" fillId="0" borderId="0" xfId="1" applyFont="1">
      <alignment vertical="center"/>
    </xf>
    <xf numFmtId="0" fontId="1" fillId="0" borderId="0" xfId="0" applyFont="1">
      <alignment vertical="center"/>
    </xf>
    <xf numFmtId="0" fontId="1" fillId="0" borderId="0" xfId="1" applyFont="1" applyAlignment="1">
      <alignment horizontal="left" vertical="center"/>
    </xf>
    <xf numFmtId="20" fontId="1" fillId="0" borderId="3" xfId="0" applyNumberFormat="1" applyFont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 shrinkToFit="1"/>
    </xf>
    <xf numFmtId="0" fontId="1" fillId="0" borderId="5" xfId="1" applyFont="1" applyBorder="1" applyAlignment="1">
      <alignment horizontal="center" vertical="center" shrinkToFit="1"/>
    </xf>
    <xf numFmtId="0" fontId="1" fillId="0" borderId="6" xfId="1" applyFont="1" applyBorder="1" applyAlignment="1">
      <alignment horizontal="center" vertical="center" shrinkToFit="1"/>
    </xf>
    <xf numFmtId="0" fontId="1" fillId="0" borderId="7" xfId="1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1" fillId="2" borderId="0" xfId="1" applyFont="1" applyFill="1" applyAlignment="1">
      <alignment horizontal="center" vertical="center" shrinkToFit="1"/>
    </xf>
    <xf numFmtId="0" fontId="1" fillId="0" borderId="9" xfId="1" applyFont="1" applyBorder="1" applyAlignment="1">
      <alignment horizontal="center" vertical="center" shrinkToFit="1"/>
    </xf>
    <xf numFmtId="0" fontId="1" fillId="0" borderId="10" xfId="1" applyFont="1" applyBorder="1" applyAlignment="1">
      <alignment horizontal="center" vertical="center" shrinkToFit="1"/>
    </xf>
    <xf numFmtId="0" fontId="1" fillId="0" borderId="11" xfId="1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 shrinkToFit="1"/>
    </xf>
    <xf numFmtId="0" fontId="3" fillId="0" borderId="13" xfId="1" applyFont="1" applyBorder="1" applyAlignment="1">
      <alignment horizontal="center" vertical="center" shrinkToFit="1"/>
    </xf>
    <xf numFmtId="0" fontId="2" fillId="0" borderId="14" xfId="1" applyFont="1" applyBorder="1" applyAlignment="1">
      <alignment horizontal="center" vertical="center" shrinkToFit="1"/>
    </xf>
    <xf numFmtId="0" fontId="3" fillId="0" borderId="15" xfId="1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 shrinkToFit="1"/>
    </xf>
    <xf numFmtId="0" fontId="2" fillId="0" borderId="18" xfId="1" applyFont="1" applyBorder="1" applyAlignment="1">
      <alignment horizontal="center" vertical="center" shrinkToFit="1"/>
    </xf>
    <xf numFmtId="0" fontId="2" fillId="0" borderId="17" xfId="1" applyFont="1" applyBorder="1" applyAlignment="1">
      <alignment horizontal="center" vertical="center" shrinkToFit="1"/>
    </xf>
    <xf numFmtId="0" fontId="3" fillId="0" borderId="19" xfId="1" applyFont="1" applyBorder="1" applyAlignment="1">
      <alignment horizontal="center" vertical="center" shrinkToFit="1"/>
    </xf>
    <xf numFmtId="20" fontId="1" fillId="0" borderId="20" xfId="0" applyNumberFormat="1" applyFont="1" applyBorder="1" applyAlignment="1">
      <alignment horizontal="center" vertical="center"/>
    </xf>
    <xf numFmtId="0" fontId="1" fillId="3" borderId="21" xfId="1" applyFont="1" applyFill="1" applyBorder="1" applyAlignment="1">
      <alignment horizontal="center" vertical="center" shrinkToFit="1"/>
    </xf>
    <xf numFmtId="0" fontId="1" fillId="3" borderId="4" xfId="1" applyFont="1" applyFill="1" applyBorder="1" applyAlignment="1">
      <alignment horizontal="center" vertical="center" shrinkToFit="1"/>
    </xf>
    <xf numFmtId="0" fontId="1" fillId="3" borderId="22" xfId="1" applyFont="1" applyFill="1" applyBorder="1" applyAlignment="1">
      <alignment horizontal="center" vertical="center" shrinkToFit="1"/>
    </xf>
    <xf numFmtId="0" fontId="2" fillId="3" borderId="14" xfId="1" applyFont="1" applyFill="1" applyBorder="1" applyAlignment="1">
      <alignment horizontal="center" vertical="center" shrinkToFit="1"/>
    </xf>
    <xf numFmtId="0" fontId="3" fillId="3" borderId="17" xfId="1" applyFont="1" applyFill="1" applyBorder="1" applyAlignment="1">
      <alignment horizontal="center" vertical="center" shrinkToFit="1"/>
    </xf>
    <xf numFmtId="0" fontId="5" fillId="3" borderId="21" xfId="1" applyFont="1" applyFill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4" borderId="22" xfId="1" applyFont="1" applyFill="1" applyBorder="1" applyAlignment="1">
      <alignment horizontal="center" vertical="center" shrinkToFit="1"/>
    </xf>
    <xf numFmtId="0" fontId="5" fillId="4" borderId="21" xfId="1" applyFont="1" applyFill="1" applyBorder="1" applyAlignment="1">
      <alignment horizontal="center" vertical="center" shrinkToFit="1"/>
    </xf>
    <xf numFmtId="0" fontId="1" fillId="0" borderId="25" xfId="1" applyFont="1" applyBorder="1" applyAlignment="1">
      <alignment horizontal="center" vertical="center" shrinkToFit="1"/>
    </xf>
    <xf numFmtId="0" fontId="1" fillId="0" borderId="26" xfId="1" applyFont="1" applyBorder="1" applyAlignment="1">
      <alignment horizontal="center" vertical="center" shrinkToFit="1"/>
    </xf>
    <xf numFmtId="0" fontId="1" fillId="0" borderId="27" xfId="1" applyFont="1" applyBorder="1" applyAlignment="1">
      <alignment horizontal="center" vertical="center" shrinkToFit="1"/>
    </xf>
    <xf numFmtId="0" fontId="1" fillId="0" borderId="23" xfId="1" applyFont="1" applyBorder="1" applyAlignment="1">
      <alignment horizontal="center" vertical="center" shrinkToFit="1"/>
    </xf>
    <xf numFmtId="0" fontId="1" fillId="0" borderId="0" xfId="1" applyFont="1" applyAlignment="1">
      <alignment horizontal="center" vertical="center" shrinkToFit="1"/>
    </xf>
    <xf numFmtId="0" fontId="1" fillId="0" borderId="24" xfId="1" applyFont="1" applyBorder="1" applyAlignment="1">
      <alignment horizontal="center" vertical="center" shrinkToFit="1"/>
    </xf>
    <xf numFmtId="0" fontId="2" fillId="0" borderId="13" xfId="1" applyFont="1" applyBorder="1" applyAlignment="1">
      <alignment horizontal="center" vertical="center" shrinkToFit="1"/>
    </xf>
    <xf numFmtId="0" fontId="2" fillId="0" borderId="15" xfId="1" applyFont="1" applyBorder="1" applyAlignment="1">
      <alignment horizontal="center" vertical="center" shrinkToFit="1"/>
    </xf>
    <xf numFmtId="0" fontId="2" fillId="0" borderId="19" xfId="1" applyFont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 shrinkToFit="1"/>
    </xf>
    <xf numFmtId="0" fontId="1" fillId="4" borderId="4" xfId="1" applyFont="1" applyFill="1" applyBorder="1" applyAlignment="1">
      <alignment horizontal="center" vertical="center" shrinkToFit="1"/>
    </xf>
    <xf numFmtId="0" fontId="1" fillId="4" borderId="21" xfId="1" applyFont="1" applyFill="1" applyBorder="1" applyAlignment="1">
      <alignment horizontal="center" vertical="center" shrinkToFit="1"/>
    </xf>
    <xf numFmtId="0" fontId="1" fillId="4" borderId="22" xfId="1" applyFont="1" applyFill="1" applyBorder="1" applyAlignment="1">
      <alignment horizontal="center" vertical="center" shrinkToFit="1"/>
    </xf>
    <xf numFmtId="0" fontId="3" fillId="0" borderId="17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right" vertical="center"/>
    </xf>
    <xf numFmtId="0" fontId="4" fillId="0" borderId="21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4" fillId="0" borderId="22" xfId="1" applyFont="1" applyBorder="1" applyAlignment="1">
      <alignment horizontal="center" vertical="center" shrinkToFit="1"/>
    </xf>
    <xf numFmtId="0" fontId="4" fillId="0" borderId="23" xfId="1" applyFont="1" applyBorder="1" applyAlignment="1">
      <alignment horizontal="center" vertical="center" shrinkToFit="1"/>
    </xf>
    <xf numFmtId="0" fontId="4" fillId="0" borderId="0" xfId="1" applyFont="1" applyAlignment="1">
      <alignment horizontal="center" vertical="center" shrinkToFit="1"/>
    </xf>
    <xf numFmtId="0" fontId="4" fillId="0" borderId="24" xfId="1" applyFont="1" applyBorder="1" applyAlignment="1">
      <alignment horizontal="center" vertical="center" shrinkToFit="1"/>
    </xf>
    <xf numFmtId="0" fontId="3" fillId="0" borderId="18" xfId="1" applyFont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5" fillId="2" borderId="6" xfId="1" applyFont="1" applyFill="1" applyBorder="1" applyAlignment="1">
      <alignment horizontal="center" vertical="center" shrinkToFit="1"/>
    </xf>
    <xf numFmtId="0" fontId="5" fillId="2" borderId="7" xfId="1" applyFont="1" applyFill="1" applyBorder="1" applyAlignment="1">
      <alignment horizontal="center" vertical="center" shrinkToFit="1"/>
    </xf>
    <xf numFmtId="0" fontId="2" fillId="2" borderId="13" xfId="1" applyFont="1" applyFill="1" applyBorder="1" applyAlignment="1">
      <alignment horizontal="center" vertical="center" shrinkToFit="1"/>
    </xf>
    <xf numFmtId="0" fontId="1" fillId="3" borderId="0" xfId="1" applyFont="1" applyFill="1" applyAlignment="1">
      <alignment horizontal="center" vertical="center" shrinkToFit="1"/>
    </xf>
    <xf numFmtId="0" fontId="2" fillId="3" borderId="13" xfId="1" applyFont="1" applyFill="1" applyBorder="1" applyAlignment="1">
      <alignment horizontal="center" vertical="center" shrinkToFit="1"/>
    </xf>
    <xf numFmtId="0" fontId="2" fillId="3" borderId="17" xfId="1" applyFont="1" applyFill="1" applyBorder="1" applyAlignment="1">
      <alignment horizontal="center" vertical="center" shrinkToFit="1"/>
    </xf>
    <xf numFmtId="0" fontId="5" fillId="2" borderId="21" xfId="1" applyFont="1" applyFill="1" applyBorder="1" applyAlignment="1">
      <alignment horizontal="center" vertical="center" shrinkToFit="1"/>
    </xf>
    <xf numFmtId="0" fontId="6" fillId="2" borderId="4" xfId="1" applyFont="1" applyFill="1" applyBorder="1" applyAlignment="1">
      <alignment horizontal="center" vertical="center" shrinkToFit="1"/>
    </xf>
    <xf numFmtId="0" fontId="5" fillId="2" borderId="22" xfId="1" applyFont="1" applyFill="1" applyBorder="1" applyAlignment="1">
      <alignment horizontal="center" vertical="center" shrinkToFit="1"/>
    </xf>
    <xf numFmtId="0" fontId="2" fillId="2" borderId="15" xfId="1" applyFont="1" applyFill="1" applyBorder="1" applyAlignment="1">
      <alignment horizontal="center" vertical="center" shrinkToFit="1"/>
    </xf>
    <xf numFmtId="0" fontId="1" fillId="3" borderId="25" xfId="1" applyFont="1" applyFill="1" applyBorder="1" applyAlignment="1">
      <alignment horizontal="center" vertical="center" shrinkToFit="1"/>
    </xf>
    <xf numFmtId="0" fontId="1" fillId="3" borderId="26" xfId="1" applyFont="1" applyFill="1" applyBorder="1" applyAlignment="1">
      <alignment horizontal="center" vertical="center" shrinkToFit="1"/>
    </xf>
    <xf numFmtId="0" fontId="1" fillId="3" borderId="27" xfId="1" applyFont="1" applyFill="1" applyBorder="1" applyAlignment="1">
      <alignment horizontal="center" vertical="center" shrinkToFit="1"/>
    </xf>
    <xf numFmtId="0" fontId="2" fillId="3" borderId="15" xfId="1" applyFont="1" applyFill="1" applyBorder="1" applyAlignment="1">
      <alignment horizontal="center" vertical="center" shrinkToFit="1"/>
    </xf>
    <xf numFmtId="0" fontId="2" fillId="3" borderId="18" xfId="1" applyFont="1" applyFill="1" applyBorder="1" applyAlignment="1">
      <alignment horizontal="center" vertical="center" shrinkToFit="1"/>
    </xf>
    <xf numFmtId="0" fontId="2" fillId="3" borderId="19" xfId="1" applyFont="1" applyFill="1" applyBorder="1" applyAlignment="1">
      <alignment horizontal="center" vertical="center" shrinkToFit="1"/>
    </xf>
    <xf numFmtId="0" fontId="1" fillId="3" borderId="9" xfId="1" applyFont="1" applyFill="1" applyBorder="1" applyAlignment="1">
      <alignment horizontal="center" vertical="center" shrinkToFit="1"/>
    </xf>
    <xf numFmtId="0" fontId="1" fillId="3" borderId="10" xfId="1" applyFont="1" applyFill="1" applyBorder="1" applyAlignment="1">
      <alignment horizontal="center" vertical="center" shrinkToFit="1"/>
    </xf>
    <xf numFmtId="0" fontId="1" fillId="3" borderId="11" xfId="1" applyFont="1" applyFill="1" applyBorder="1" applyAlignment="1">
      <alignment horizontal="center" vertical="center" shrinkToFit="1"/>
    </xf>
    <xf numFmtId="0" fontId="1" fillId="0" borderId="6" xfId="1" applyFont="1" applyBorder="1" applyAlignment="1">
      <alignment horizontal="right" vertical="center"/>
    </xf>
    <xf numFmtId="0" fontId="1" fillId="0" borderId="5" xfId="1" applyFont="1" applyBorder="1">
      <alignment vertical="center"/>
    </xf>
    <xf numFmtId="0" fontId="1" fillId="0" borderId="6" xfId="1" applyFont="1" applyBorder="1">
      <alignment vertical="center"/>
    </xf>
    <xf numFmtId="0" fontId="1" fillId="0" borderId="7" xfId="1" applyFont="1" applyBorder="1">
      <alignment vertical="center"/>
    </xf>
    <xf numFmtId="0" fontId="1" fillId="2" borderId="21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1" fillId="2" borderId="23" xfId="1" applyFont="1" applyFill="1" applyBorder="1" applyAlignment="1">
      <alignment horizontal="center" vertical="center" shrinkToFit="1"/>
    </xf>
    <xf numFmtId="0" fontId="1" fillId="2" borderId="24" xfId="1" applyFont="1" applyFill="1" applyBorder="1" applyAlignment="1">
      <alignment horizontal="center" vertical="center" shrinkToFit="1"/>
    </xf>
    <xf numFmtId="0" fontId="2" fillId="2" borderId="19" xfId="1" applyFont="1" applyFill="1" applyBorder="1" applyAlignment="1">
      <alignment horizontal="center" vertical="center" shrinkToFit="1"/>
    </xf>
    <xf numFmtId="0" fontId="1" fillId="3" borderId="23" xfId="1" applyFont="1" applyFill="1" applyBorder="1" applyAlignment="1">
      <alignment horizontal="center" vertical="center" shrinkToFit="1"/>
    </xf>
    <xf numFmtId="0" fontId="1" fillId="3" borderId="24" xfId="1" applyFont="1" applyFill="1" applyBorder="1" applyAlignment="1">
      <alignment horizontal="center" vertical="center" shrinkToFit="1"/>
    </xf>
    <xf numFmtId="0" fontId="1" fillId="3" borderId="5" xfId="1" applyFont="1" applyFill="1" applyBorder="1" applyAlignment="1">
      <alignment horizontal="center" vertical="center"/>
    </xf>
    <xf numFmtId="0" fontId="1" fillId="3" borderId="6" xfId="1" applyFont="1" applyFill="1" applyBorder="1">
      <alignment vertical="center"/>
    </xf>
    <xf numFmtId="0" fontId="1" fillId="3" borderId="7" xfId="1" applyFont="1" applyFill="1" applyBorder="1" applyAlignment="1">
      <alignment horizontal="center" vertical="center"/>
    </xf>
    <xf numFmtId="0" fontId="0" fillId="0" borderId="0" xfId="1" applyFont="1">
      <alignment vertical="center"/>
    </xf>
    <xf numFmtId="20" fontId="8" fillId="0" borderId="3" xfId="0" applyNumberFormat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 shrinkToFit="1"/>
    </xf>
    <xf numFmtId="0" fontId="9" fillId="0" borderId="4" xfId="1" applyFont="1" applyBorder="1" applyAlignment="1">
      <alignment horizontal="center" vertical="center" shrinkToFit="1"/>
    </xf>
    <xf numFmtId="0" fontId="9" fillId="0" borderId="22" xfId="1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9" fillId="0" borderId="0" xfId="1" applyFont="1" applyAlignment="1">
      <alignment horizontal="center" vertical="center" shrinkToFit="1"/>
    </xf>
    <xf numFmtId="0" fontId="9" fillId="0" borderId="23" xfId="1" applyFont="1" applyBorder="1" applyAlignment="1">
      <alignment horizontal="center" vertical="center" shrinkToFit="1"/>
    </xf>
    <xf numFmtId="0" fontId="9" fillId="0" borderId="24" xfId="1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 shrinkToFit="1"/>
    </xf>
    <xf numFmtId="0" fontId="10" fillId="0" borderId="14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 shrinkToFit="1"/>
    </xf>
    <xf numFmtId="0" fontId="12" fillId="0" borderId="17" xfId="1" applyFont="1" applyBorder="1" applyAlignment="1">
      <alignment horizontal="center" vertical="center" shrinkToFit="1"/>
    </xf>
    <xf numFmtId="0" fontId="13" fillId="0" borderId="18" xfId="1" applyFont="1" applyBorder="1" applyAlignment="1">
      <alignment horizontal="center" vertical="center" shrinkToFit="1"/>
    </xf>
    <xf numFmtId="0" fontId="12" fillId="0" borderId="19" xfId="1" applyFont="1" applyBorder="1" applyAlignment="1">
      <alignment horizontal="center" vertical="center" shrinkToFit="1"/>
    </xf>
    <xf numFmtId="20" fontId="8" fillId="0" borderId="20" xfId="0" applyNumberFormat="1" applyFont="1" applyBorder="1" applyAlignment="1">
      <alignment horizontal="center" vertical="center"/>
    </xf>
    <xf numFmtId="0" fontId="0" fillId="0" borderId="6" xfId="1" applyFont="1" applyBorder="1" applyAlignment="1">
      <alignment horizontal="right" vertical="center"/>
    </xf>
    <xf numFmtId="0" fontId="1" fillId="5" borderId="21" xfId="1" applyFont="1" applyFill="1" applyBorder="1" applyAlignment="1">
      <alignment horizontal="center" vertical="center" shrinkToFit="1"/>
    </xf>
    <xf numFmtId="0" fontId="1" fillId="5" borderId="4" xfId="1" applyFont="1" applyFill="1" applyBorder="1" applyAlignment="1">
      <alignment horizontal="center" vertical="center" shrinkToFit="1"/>
    </xf>
    <xf numFmtId="0" fontId="1" fillId="5" borderId="22" xfId="1" applyFont="1" applyFill="1" applyBorder="1" applyAlignment="1">
      <alignment horizontal="center" vertical="center" shrinkToFit="1"/>
    </xf>
    <xf numFmtId="0" fontId="1" fillId="5" borderId="23" xfId="1" applyFont="1" applyFill="1" applyBorder="1" applyAlignment="1">
      <alignment horizontal="center" vertical="center" shrinkToFit="1"/>
    </xf>
    <xf numFmtId="0" fontId="1" fillId="5" borderId="0" xfId="1" applyFont="1" applyFill="1" applyAlignment="1">
      <alignment horizontal="center" vertical="center" shrinkToFit="1"/>
    </xf>
    <xf numFmtId="0" fontId="1" fillId="5" borderId="24" xfId="1" applyFont="1" applyFill="1" applyBorder="1" applyAlignment="1">
      <alignment horizontal="center" vertical="center" shrinkToFit="1"/>
    </xf>
    <xf numFmtId="0" fontId="2" fillId="5" borderId="14" xfId="1" applyFont="1" applyFill="1" applyBorder="1" applyAlignment="1">
      <alignment horizontal="center" vertical="center" shrinkToFit="1"/>
    </xf>
    <xf numFmtId="0" fontId="2" fillId="5" borderId="18" xfId="1" applyFont="1" applyFill="1" applyBorder="1" applyAlignment="1">
      <alignment horizontal="center" vertical="center" shrinkToFit="1"/>
    </xf>
    <xf numFmtId="0" fontId="2" fillId="5" borderId="17" xfId="1" applyFont="1" applyFill="1" applyBorder="1" applyAlignment="1">
      <alignment horizontal="center" vertical="center" shrinkToFit="1"/>
    </xf>
    <xf numFmtId="0" fontId="2" fillId="5" borderId="19" xfId="1" applyFont="1" applyFill="1" applyBorder="1" applyAlignment="1">
      <alignment horizontal="center" vertical="center" shrinkToFit="1"/>
    </xf>
    <xf numFmtId="0" fontId="5" fillId="3" borderId="4" xfId="1" applyFont="1" applyFill="1" applyBorder="1" applyAlignment="1">
      <alignment horizontal="center" vertical="center" shrinkToFit="1"/>
    </xf>
    <xf numFmtId="0" fontId="5" fillId="3" borderId="22" xfId="1" applyFont="1" applyFill="1" applyBorder="1" applyAlignment="1">
      <alignment horizontal="center" vertical="center" shrinkToFit="1"/>
    </xf>
    <xf numFmtId="0" fontId="1" fillId="0" borderId="22" xfId="1" applyFont="1" applyBorder="1" applyAlignment="1">
      <alignment horizontal="center" vertical="center" shrinkToFit="1"/>
    </xf>
    <xf numFmtId="0" fontId="1" fillId="2" borderId="22" xfId="1" applyFont="1" applyFill="1" applyBorder="1" applyAlignment="1">
      <alignment horizontal="center" vertical="center" shrinkToFit="1"/>
    </xf>
    <xf numFmtId="0" fontId="15" fillId="6" borderId="17" xfId="0" applyFont="1" applyFill="1" applyBorder="1" applyAlignment="1">
      <alignment horizontal="center" vertical="center" shrinkToFit="1"/>
    </xf>
    <xf numFmtId="0" fontId="2" fillId="6" borderId="17" xfId="0" applyFont="1" applyFill="1" applyBorder="1" applyAlignment="1">
      <alignment horizontal="center" vertical="center" shrinkToFit="1"/>
    </xf>
    <xf numFmtId="0" fontId="15" fillId="6" borderId="18" xfId="0" applyFont="1" applyFill="1" applyBorder="1" applyAlignment="1">
      <alignment horizontal="center" vertical="center" shrinkToFit="1"/>
    </xf>
    <xf numFmtId="0" fontId="15" fillId="6" borderId="19" xfId="0" applyFont="1" applyFill="1" applyBorder="1" applyAlignment="1">
      <alignment horizontal="center" vertical="center" shrinkToFit="1"/>
    </xf>
    <xf numFmtId="0" fontId="5" fillId="5" borderId="21" xfId="1" applyFont="1" applyFill="1" applyBorder="1" applyAlignment="1">
      <alignment horizontal="center" vertical="center" shrinkToFit="1"/>
    </xf>
    <xf numFmtId="0" fontId="5" fillId="5" borderId="4" xfId="1" applyFont="1" applyFill="1" applyBorder="1" applyAlignment="1">
      <alignment horizontal="center" vertical="center" shrinkToFit="1"/>
    </xf>
    <xf numFmtId="0" fontId="5" fillId="5" borderId="22" xfId="1" applyFont="1" applyFill="1" applyBorder="1" applyAlignment="1">
      <alignment horizontal="center" vertical="center" shrinkToFit="1"/>
    </xf>
    <xf numFmtId="0" fontId="1" fillId="5" borderId="9" xfId="1" applyFont="1" applyFill="1" applyBorder="1" applyAlignment="1">
      <alignment horizontal="center" vertical="center" shrinkToFit="1"/>
    </xf>
    <xf numFmtId="0" fontId="1" fillId="5" borderId="10" xfId="1" applyFont="1" applyFill="1" applyBorder="1" applyAlignment="1">
      <alignment horizontal="center" vertical="center" shrinkToFit="1"/>
    </xf>
    <xf numFmtId="0" fontId="1" fillId="5" borderId="11" xfId="1" applyFont="1" applyFill="1" applyBorder="1" applyAlignment="1">
      <alignment horizontal="center" vertical="center" shrinkToFit="1"/>
    </xf>
    <xf numFmtId="0" fontId="14" fillId="5" borderId="18" xfId="0" applyFont="1" applyFill="1" applyBorder="1" applyAlignment="1">
      <alignment horizontal="center" vertical="center" shrinkToFit="1"/>
    </xf>
    <xf numFmtId="0" fontId="2" fillId="5" borderId="17" xfId="0" applyFont="1" applyFill="1" applyBorder="1" applyAlignment="1">
      <alignment horizontal="center" vertical="center" shrinkToFit="1"/>
    </xf>
    <xf numFmtId="0" fontId="14" fillId="5" borderId="19" xfId="0" applyFont="1" applyFill="1" applyBorder="1" applyAlignment="1">
      <alignment horizontal="center" vertical="center" shrinkToFit="1"/>
    </xf>
    <xf numFmtId="0" fontId="14" fillId="6" borderId="18" xfId="0" applyFont="1" applyFill="1" applyBorder="1" applyAlignment="1">
      <alignment horizontal="center" vertical="center" shrinkToFit="1"/>
    </xf>
    <xf numFmtId="0" fontId="2" fillId="5" borderId="13" xfId="0" applyFont="1" applyFill="1" applyBorder="1" applyAlignment="1">
      <alignment horizontal="center" vertical="center" shrinkToFit="1"/>
    </xf>
    <xf numFmtId="0" fontId="2" fillId="5" borderId="14" xfId="0" applyFont="1" applyFill="1" applyBorder="1" applyAlignment="1">
      <alignment horizontal="center" vertical="center" shrinkToFit="1"/>
    </xf>
    <xf numFmtId="0" fontId="5" fillId="3" borderId="5" xfId="1" applyFont="1" applyFill="1" applyBorder="1" applyAlignment="1">
      <alignment horizontal="center" vertical="center" shrinkToFit="1"/>
    </xf>
    <xf numFmtId="0" fontId="6" fillId="3" borderId="6" xfId="1" applyFont="1" applyFill="1" applyBorder="1" applyAlignment="1">
      <alignment horizontal="center" vertical="center" shrinkToFit="1"/>
    </xf>
    <xf numFmtId="0" fontId="5" fillId="3" borderId="7" xfId="1" applyFont="1" applyFill="1" applyBorder="1" applyAlignment="1">
      <alignment horizontal="center" vertical="center" shrinkToFit="1"/>
    </xf>
    <xf numFmtId="0" fontId="1" fillId="2" borderId="9" xfId="1" applyFont="1" applyFill="1" applyBorder="1" applyAlignment="1">
      <alignment horizontal="center" vertical="center" shrinkToFit="1"/>
    </xf>
    <xf numFmtId="0" fontId="1" fillId="2" borderId="10" xfId="1" applyFont="1" applyFill="1" applyBorder="1" applyAlignment="1">
      <alignment horizontal="center" vertical="center" shrinkToFit="1"/>
    </xf>
    <xf numFmtId="0" fontId="1" fillId="2" borderId="11" xfId="1" applyFont="1" applyFill="1" applyBorder="1" applyAlignment="1">
      <alignment horizontal="center" vertical="center" shrinkToFit="1"/>
    </xf>
    <xf numFmtId="0" fontId="2" fillId="3" borderId="18" xfId="0" applyFont="1" applyFill="1" applyBorder="1" applyAlignment="1">
      <alignment horizontal="center" vertical="center" shrinkToFit="1"/>
    </xf>
    <xf numFmtId="0" fontId="16" fillId="3" borderId="17" xfId="0" applyFont="1" applyFill="1" applyBorder="1" applyAlignment="1">
      <alignment horizontal="center" vertical="center" shrinkToFit="1"/>
    </xf>
    <xf numFmtId="0" fontId="2" fillId="3" borderId="19" xfId="0" applyFont="1" applyFill="1" applyBorder="1" applyAlignment="1">
      <alignment horizontal="center" vertical="center" shrinkToFit="1"/>
    </xf>
    <xf numFmtId="0" fontId="14" fillId="2" borderId="18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15" fillId="2" borderId="19" xfId="0" applyFont="1" applyFill="1" applyBorder="1" applyAlignment="1">
      <alignment horizontal="center" vertical="center" shrinkToFit="1"/>
    </xf>
    <xf numFmtId="0" fontId="6" fillId="3" borderId="4" xfId="1" applyFont="1" applyFill="1" applyBorder="1" applyAlignment="1">
      <alignment horizontal="center" vertical="center" shrinkToFit="1"/>
    </xf>
    <xf numFmtId="0" fontId="14" fillId="3" borderId="17" xfId="0" applyFont="1" applyFill="1" applyBorder="1" applyAlignment="1">
      <alignment horizontal="center" vertical="center" shrinkToFit="1"/>
    </xf>
    <xf numFmtId="0" fontId="2" fillId="3" borderId="17" xfId="0" applyFont="1" applyFill="1" applyBorder="1" applyAlignment="1">
      <alignment horizontal="center" vertical="center" shrinkToFit="1"/>
    </xf>
    <xf numFmtId="0" fontId="14" fillId="3" borderId="18" xfId="0" applyFont="1" applyFill="1" applyBorder="1" applyAlignment="1">
      <alignment horizontal="center" vertical="center" shrinkToFit="1"/>
    </xf>
    <xf numFmtId="0" fontId="14" fillId="3" borderId="19" xfId="0" applyFont="1" applyFill="1" applyBorder="1" applyAlignment="1">
      <alignment horizontal="center" vertical="center" shrinkToFit="1"/>
    </xf>
    <xf numFmtId="0" fontId="0" fillId="0" borderId="4" xfId="1" applyFont="1" applyBorder="1" applyAlignment="1">
      <alignment horizontal="center" vertical="center" shrinkToFit="1"/>
    </xf>
    <xf numFmtId="0" fontId="17" fillId="0" borderId="21" xfId="1" applyFont="1" applyBorder="1" applyAlignment="1">
      <alignment horizontal="center" vertical="center" shrinkToFit="1"/>
    </xf>
    <xf numFmtId="0" fontId="17" fillId="0" borderId="22" xfId="1" applyFont="1" applyBorder="1" applyAlignment="1">
      <alignment horizontal="center" vertical="center" shrinkToFit="1"/>
    </xf>
    <xf numFmtId="0" fontId="0" fillId="0" borderId="0" xfId="1" applyFont="1" applyAlignment="1">
      <alignment horizontal="center" vertical="center" shrinkToFit="1"/>
    </xf>
    <xf numFmtId="0" fontId="17" fillId="0" borderId="23" xfId="1" applyFont="1" applyBorder="1" applyAlignment="1">
      <alignment horizontal="center" vertical="center" shrinkToFit="1"/>
    </xf>
    <xf numFmtId="0" fontId="17" fillId="0" borderId="24" xfId="1" applyFont="1" applyBorder="1" applyAlignment="1">
      <alignment horizontal="center" vertical="center" shrinkToFit="1"/>
    </xf>
    <xf numFmtId="0" fontId="10" fillId="0" borderId="13" xfId="1" applyFont="1" applyBorder="1" applyAlignment="1">
      <alignment horizontal="center" vertical="center" shrinkToFit="1"/>
    </xf>
    <xf numFmtId="0" fontId="10" fillId="0" borderId="15" xfId="1" applyFont="1" applyBorder="1" applyAlignment="1">
      <alignment horizontal="center" vertical="center" shrinkToFit="1"/>
    </xf>
    <xf numFmtId="0" fontId="18" fillId="0" borderId="13" xfId="1" applyFont="1" applyBorder="1" applyAlignment="1">
      <alignment horizontal="center" vertical="center" shrinkToFit="1"/>
    </xf>
    <xf numFmtId="0" fontId="18" fillId="0" borderId="15" xfId="1" applyFont="1" applyBorder="1" applyAlignment="1">
      <alignment horizontal="center" vertical="center" shrinkToFit="1"/>
    </xf>
    <xf numFmtId="0" fontId="10" fillId="0" borderId="17" xfId="1" applyFont="1" applyBorder="1" applyAlignment="1">
      <alignment horizontal="center" vertical="center" shrinkToFit="1"/>
    </xf>
    <xf numFmtId="0" fontId="18" fillId="0" borderId="18" xfId="1" applyFont="1" applyBorder="1" applyAlignment="1">
      <alignment horizontal="center" vertical="center" shrinkToFit="1"/>
    </xf>
    <xf numFmtId="0" fontId="18" fillId="0" borderId="19" xfId="1" applyFont="1" applyBorder="1" applyAlignment="1">
      <alignment horizontal="center" vertical="center" shrinkToFit="1"/>
    </xf>
    <xf numFmtId="0" fontId="9" fillId="0" borderId="0" xfId="1" applyFont="1">
      <alignment vertical="center"/>
    </xf>
    <xf numFmtId="0" fontId="3" fillId="6" borderId="17" xfId="0" applyFont="1" applyFill="1" applyBorder="1" applyAlignment="1">
      <alignment horizontal="center" vertical="center" shrinkToFit="1"/>
    </xf>
    <xf numFmtId="0" fontId="14" fillId="6" borderId="19" xfId="0" applyFont="1" applyFill="1" applyBorder="1" applyAlignment="1">
      <alignment horizontal="center" vertical="center" shrinkToFit="1"/>
    </xf>
    <xf numFmtId="0" fontId="1" fillId="2" borderId="26" xfId="1" applyFont="1" applyFill="1" applyBorder="1" applyAlignment="1">
      <alignment horizontal="center" vertical="center" shrinkToFit="1"/>
    </xf>
    <xf numFmtId="0" fontId="1" fillId="0" borderId="21" xfId="1" applyFont="1" applyBorder="1" applyAlignment="1">
      <alignment horizontal="center" vertical="center" shrinkToFit="1"/>
    </xf>
    <xf numFmtId="0" fontId="1" fillId="0" borderId="0" xfId="1" applyFont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0" fontId="1" fillId="7" borderId="21" xfId="1" applyFont="1" applyFill="1" applyBorder="1" applyAlignment="1">
      <alignment horizontal="center" vertical="center" shrinkToFit="1"/>
    </xf>
    <xf numFmtId="0" fontId="1" fillId="7" borderId="4" xfId="1" applyFont="1" applyFill="1" applyBorder="1" applyAlignment="1">
      <alignment horizontal="center" vertical="center" shrinkToFit="1"/>
    </xf>
    <xf numFmtId="0" fontId="1" fillId="7" borderId="22" xfId="1" applyFont="1" applyFill="1" applyBorder="1" applyAlignment="1">
      <alignment horizontal="center" vertical="center" shrinkToFit="1"/>
    </xf>
    <xf numFmtId="0" fontId="5" fillId="7" borderId="5" xfId="1" applyFont="1" applyFill="1" applyBorder="1" applyAlignment="1">
      <alignment horizontal="center" vertical="center" shrinkToFit="1"/>
    </xf>
    <xf numFmtId="0" fontId="5" fillId="7" borderId="6" xfId="1" applyFont="1" applyFill="1" applyBorder="1" applyAlignment="1">
      <alignment horizontal="center" vertical="center" shrinkToFit="1"/>
    </xf>
    <xf numFmtId="0" fontId="5" fillId="7" borderId="7" xfId="1" applyFont="1" applyFill="1" applyBorder="1" applyAlignment="1">
      <alignment horizontal="center" vertical="center" shrinkToFit="1"/>
    </xf>
    <xf numFmtId="0" fontId="1" fillId="8" borderId="9" xfId="1" applyFont="1" applyFill="1" applyBorder="1" applyAlignment="1">
      <alignment horizontal="center" vertical="center" shrinkToFit="1"/>
    </xf>
    <xf numFmtId="0" fontId="1" fillId="8" borderId="10" xfId="1" applyFont="1" applyFill="1" applyBorder="1" applyAlignment="1">
      <alignment horizontal="center" vertical="center" shrinkToFit="1"/>
    </xf>
    <xf numFmtId="0" fontId="1" fillId="8" borderId="11" xfId="1" applyFont="1" applyFill="1" applyBorder="1" applyAlignment="1">
      <alignment horizontal="center" vertical="center" shrinkToFit="1"/>
    </xf>
    <xf numFmtId="0" fontId="1" fillId="7" borderId="9" xfId="1" applyFont="1" applyFill="1" applyBorder="1" applyAlignment="1">
      <alignment horizontal="center" vertical="center" shrinkToFit="1"/>
    </xf>
    <xf numFmtId="0" fontId="1" fillId="7" borderId="10" xfId="1" applyFont="1" applyFill="1" applyBorder="1" applyAlignment="1">
      <alignment horizontal="center" vertical="center" shrinkToFit="1"/>
    </xf>
    <xf numFmtId="0" fontId="1" fillId="7" borderId="11" xfId="1" applyFont="1" applyFill="1" applyBorder="1" applyAlignment="1">
      <alignment horizontal="center" vertical="center" shrinkToFit="1"/>
    </xf>
    <xf numFmtId="0" fontId="2" fillId="8" borderId="17" xfId="0" applyFont="1" applyFill="1" applyBorder="1" applyAlignment="1">
      <alignment horizontal="center" vertical="center" shrinkToFit="1"/>
    </xf>
    <xf numFmtId="0" fontId="2" fillId="3" borderId="28" xfId="0" applyFont="1" applyFill="1" applyBorder="1" applyAlignment="1">
      <alignment horizontal="center" vertical="center" shrinkToFit="1"/>
    </xf>
    <xf numFmtId="0" fontId="2" fillId="9" borderId="17" xfId="0" applyFont="1" applyFill="1" applyBorder="1" applyAlignment="1">
      <alignment horizontal="center" vertical="center" shrinkToFit="1"/>
    </xf>
    <xf numFmtId="0" fontId="2" fillId="9" borderId="19" xfId="0" applyFont="1" applyFill="1" applyBorder="1" applyAlignment="1">
      <alignment horizontal="center" vertical="center" shrinkToFit="1"/>
    </xf>
    <xf numFmtId="0" fontId="1" fillId="7" borderId="23" xfId="1" applyFont="1" applyFill="1" applyBorder="1" applyAlignment="1">
      <alignment horizontal="center" vertical="center" shrinkToFit="1"/>
    </xf>
    <xf numFmtId="0" fontId="1" fillId="7" borderId="0" xfId="1" applyFont="1" applyFill="1" applyAlignment="1">
      <alignment horizontal="center" vertical="center" shrinkToFit="1"/>
    </xf>
    <xf numFmtId="0" fontId="1" fillId="7" borderId="24" xfId="1" applyFont="1" applyFill="1" applyBorder="1" applyAlignment="1">
      <alignment horizontal="center" vertical="center" shrinkToFit="1"/>
    </xf>
    <xf numFmtId="0" fontId="14" fillId="7" borderId="18" xfId="0" applyFont="1" applyFill="1" applyBorder="1" applyAlignment="1">
      <alignment horizontal="center" vertical="center" shrinkToFit="1"/>
    </xf>
    <xf numFmtId="0" fontId="3" fillId="7" borderId="17" xfId="0" applyFont="1" applyFill="1" applyBorder="1" applyAlignment="1">
      <alignment horizontal="center" vertical="center" shrinkToFit="1"/>
    </xf>
    <xf numFmtId="0" fontId="14" fillId="7" borderId="19" xfId="0" applyFont="1" applyFill="1" applyBorder="1" applyAlignment="1">
      <alignment horizontal="center" vertical="center" shrinkToFit="1"/>
    </xf>
    <xf numFmtId="0" fontId="1" fillId="8" borderId="21" xfId="1" applyFont="1" applyFill="1" applyBorder="1" applyAlignment="1">
      <alignment horizontal="center" vertical="center" shrinkToFit="1"/>
    </xf>
    <xf numFmtId="0" fontId="1" fillId="8" borderId="4" xfId="1" applyFont="1" applyFill="1" applyBorder="1" applyAlignment="1">
      <alignment horizontal="center" vertical="center" shrinkToFit="1"/>
    </xf>
    <xf numFmtId="0" fontId="1" fillId="8" borderId="22" xfId="1" applyFont="1" applyFill="1" applyBorder="1" applyAlignment="1">
      <alignment horizontal="center" vertical="center" shrinkToFit="1"/>
    </xf>
    <xf numFmtId="0" fontId="1" fillId="8" borderId="25" xfId="1" applyFont="1" applyFill="1" applyBorder="1" applyAlignment="1">
      <alignment horizontal="center" vertical="center" shrinkToFit="1"/>
    </xf>
    <xf numFmtId="0" fontId="1" fillId="8" borderId="26" xfId="1" applyFont="1" applyFill="1" applyBorder="1" applyAlignment="1">
      <alignment horizontal="center" vertical="center" shrinkToFit="1"/>
    </xf>
    <xf numFmtId="0" fontId="1" fillId="8" borderId="27" xfId="1" applyFont="1" applyFill="1" applyBorder="1" applyAlignment="1">
      <alignment horizontal="center" vertical="center" shrinkToFit="1"/>
    </xf>
    <xf numFmtId="0" fontId="2" fillId="8" borderId="18" xfId="0" applyFont="1" applyFill="1" applyBorder="1" applyAlignment="1">
      <alignment horizontal="center" vertical="center" shrinkToFit="1"/>
    </xf>
    <xf numFmtId="0" fontId="2" fillId="8" borderId="19" xfId="0" applyFont="1" applyFill="1" applyBorder="1" applyAlignment="1">
      <alignment horizontal="center" vertical="center" shrinkToFit="1"/>
    </xf>
    <xf numFmtId="0" fontId="2" fillId="10" borderId="18" xfId="0" applyFont="1" applyFill="1" applyBorder="1" applyAlignment="1">
      <alignment horizontal="center" vertical="center" shrinkToFit="1"/>
    </xf>
    <xf numFmtId="0" fontId="2" fillId="10" borderId="17" xfId="0" applyFont="1" applyFill="1" applyBorder="1" applyAlignment="1">
      <alignment horizontal="center" vertical="center" shrinkToFit="1"/>
    </xf>
    <xf numFmtId="0" fontId="2" fillId="10" borderId="19" xfId="0" applyFont="1" applyFill="1" applyBorder="1" applyAlignment="1">
      <alignment horizontal="center" vertical="center" shrinkToFit="1"/>
    </xf>
    <xf numFmtId="0" fontId="5" fillId="7" borderId="21" xfId="1" applyFont="1" applyFill="1" applyBorder="1" applyAlignment="1">
      <alignment horizontal="center" vertical="center" shrinkToFit="1"/>
    </xf>
    <xf numFmtId="0" fontId="5" fillId="7" borderId="4" xfId="1" applyFont="1" applyFill="1" applyBorder="1" applyAlignment="1">
      <alignment horizontal="center" vertical="center" shrinkToFit="1"/>
    </xf>
    <xf numFmtId="0" fontId="5" fillId="7" borderId="22" xfId="1" applyFont="1" applyFill="1" applyBorder="1" applyAlignment="1">
      <alignment horizontal="center" vertical="center" shrinkToFit="1"/>
    </xf>
    <xf numFmtId="0" fontId="14" fillId="7" borderId="18" xfId="1" applyFont="1" applyFill="1" applyBorder="1" applyAlignment="1">
      <alignment horizontal="center" vertical="center" shrinkToFit="1"/>
    </xf>
    <xf numFmtId="0" fontId="3" fillId="7" borderId="17" xfId="1" applyFont="1" applyFill="1" applyBorder="1" applyAlignment="1">
      <alignment horizontal="center" vertical="center" shrinkToFit="1"/>
    </xf>
    <xf numFmtId="0" fontId="14" fillId="7" borderId="19" xfId="1" applyFont="1" applyFill="1" applyBorder="1" applyAlignment="1">
      <alignment horizontal="center" vertical="center" shrinkToFit="1"/>
    </xf>
    <xf numFmtId="0" fontId="5" fillId="8" borderId="21" xfId="1" applyFont="1" applyFill="1" applyBorder="1" applyAlignment="1">
      <alignment horizontal="center" vertical="center" shrinkToFit="1"/>
    </xf>
    <xf numFmtId="0" fontId="5" fillId="8" borderId="4" xfId="1" applyFont="1" applyFill="1" applyBorder="1" applyAlignment="1">
      <alignment horizontal="center" vertical="center" shrinkToFit="1"/>
    </xf>
    <xf numFmtId="0" fontId="5" fillId="8" borderId="22" xfId="1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center" vertical="center" shrinkToFit="1"/>
    </xf>
    <xf numFmtId="0" fontId="20" fillId="8" borderId="18" xfId="0" applyFont="1" applyFill="1" applyBorder="1" applyAlignment="1">
      <alignment horizontal="center" vertical="center" shrinkToFit="1"/>
    </xf>
    <xf numFmtId="0" fontId="20" fillId="8" borderId="17" xfId="0" applyFont="1" applyFill="1" applyBorder="1" applyAlignment="1">
      <alignment horizontal="center" vertical="center" shrinkToFit="1"/>
    </xf>
    <xf numFmtId="0" fontId="20" fillId="8" borderId="19" xfId="0" applyFont="1" applyFill="1" applyBorder="1" applyAlignment="1">
      <alignment horizontal="center" vertical="center" shrinkToFit="1"/>
    </xf>
    <xf numFmtId="0" fontId="14" fillId="3" borderId="18" xfId="1" applyFont="1" applyFill="1" applyBorder="1" applyAlignment="1">
      <alignment horizontal="center" vertical="center" shrinkToFit="1"/>
    </xf>
    <xf numFmtId="0" fontId="14" fillId="3" borderId="19" xfId="1" applyFont="1" applyFill="1" applyBorder="1" applyAlignment="1">
      <alignment horizontal="center" vertical="center" shrinkToFit="1"/>
    </xf>
    <xf numFmtId="0" fontId="6" fillId="5" borderId="4" xfId="1" applyFont="1" applyFill="1" applyBorder="1" applyAlignment="1">
      <alignment horizontal="center" vertical="center" shrinkToFit="1"/>
    </xf>
    <xf numFmtId="0" fontId="4" fillId="5" borderId="9" xfId="1" applyFont="1" applyFill="1" applyBorder="1" applyAlignment="1">
      <alignment horizontal="center" vertical="center" shrinkToFit="1"/>
    </xf>
    <xf numFmtId="0" fontId="4" fillId="5" borderId="11" xfId="1" applyFont="1" applyFill="1" applyBorder="1" applyAlignment="1">
      <alignment horizontal="center" vertical="center" shrinkToFit="1"/>
    </xf>
    <xf numFmtId="0" fontId="15" fillId="2" borderId="17" xfId="1" applyFont="1" applyFill="1" applyBorder="1" applyAlignment="1">
      <alignment horizontal="center" vertical="center" shrinkToFit="1"/>
    </xf>
    <xf numFmtId="0" fontId="20" fillId="5" borderId="18" xfId="0" applyFont="1" applyFill="1" applyBorder="1" applyAlignment="1">
      <alignment horizontal="center" vertical="center" shrinkToFit="1"/>
    </xf>
    <xf numFmtId="0" fontId="2" fillId="5" borderId="19" xfId="0" applyFont="1" applyFill="1" applyBorder="1" applyAlignment="1">
      <alignment horizontal="center" vertical="center" shrinkToFit="1"/>
    </xf>
    <xf numFmtId="0" fontId="2" fillId="7" borderId="17" xfId="1" applyFont="1" applyFill="1" applyBorder="1" applyAlignment="1">
      <alignment horizontal="center" vertical="center" shrinkToFit="1"/>
    </xf>
    <xf numFmtId="0" fontId="15" fillId="2" borderId="18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1" fillId="8" borderId="23" xfId="1" applyFont="1" applyFill="1" applyBorder="1" applyAlignment="1">
      <alignment horizontal="center" vertical="center" shrinkToFit="1"/>
    </xf>
    <xf numFmtId="0" fontId="1" fillId="8" borderId="0" xfId="1" applyFont="1" applyFill="1" applyAlignment="1">
      <alignment horizontal="center" vertical="center" shrinkToFit="1"/>
    </xf>
    <xf numFmtId="0" fontId="1" fillId="8" borderId="24" xfId="1" applyFont="1" applyFill="1" applyBorder="1" applyAlignment="1">
      <alignment horizontal="center" vertical="center" shrinkToFit="1"/>
    </xf>
    <xf numFmtId="0" fontId="1" fillId="3" borderId="5" xfId="1" applyFont="1" applyFill="1" applyBorder="1" applyAlignment="1">
      <alignment horizontal="center" vertical="center" shrinkToFit="1"/>
    </xf>
    <xf numFmtId="0" fontId="1" fillId="3" borderId="6" xfId="1" applyFont="1" applyFill="1" applyBorder="1" applyAlignment="1">
      <alignment horizontal="center" vertical="center" shrinkToFit="1"/>
    </xf>
    <xf numFmtId="0" fontId="1" fillId="3" borderId="7" xfId="1" applyFont="1" applyFill="1" applyBorder="1" applyAlignment="1">
      <alignment horizontal="center" vertical="center" shrinkToFit="1"/>
    </xf>
    <xf numFmtId="0" fontId="5" fillId="5" borderId="5" xfId="1" applyFont="1" applyFill="1" applyBorder="1" applyAlignment="1">
      <alignment horizontal="center" vertical="center" shrinkToFit="1"/>
    </xf>
    <xf numFmtId="0" fontId="5" fillId="5" borderId="6" xfId="1" applyFont="1" applyFill="1" applyBorder="1" applyAlignment="1">
      <alignment horizontal="center" vertical="center" shrinkToFit="1"/>
    </xf>
    <xf numFmtId="0" fontId="5" fillId="5" borderId="7" xfId="1" applyFont="1" applyFill="1" applyBorder="1" applyAlignment="1">
      <alignment horizontal="center" vertical="center" shrinkToFit="1"/>
    </xf>
    <xf numFmtId="0" fontId="14" fillId="2" borderId="17" xfId="1" applyFont="1" applyFill="1" applyBorder="1" applyAlignment="1">
      <alignment horizontal="center" vertical="center" shrinkToFit="1"/>
    </xf>
    <xf numFmtId="0" fontId="20" fillId="5" borderId="18" xfId="1" applyFont="1" applyFill="1" applyBorder="1" applyAlignment="1">
      <alignment horizontal="center" vertical="center" shrinkToFit="1"/>
    </xf>
    <xf numFmtId="0" fontId="14" fillId="5" borderId="19" xfId="1" applyFont="1" applyFill="1" applyBorder="1" applyAlignment="1">
      <alignment horizontal="center" vertical="center" shrinkToFit="1"/>
    </xf>
    <xf numFmtId="0" fontId="21" fillId="5" borderId="21" xfId="1" applyFont="1" applyFill="1" applyBorder="1" applyAlignment="1">
      <alignment horizontal="center" vertical="center" shrinkToFit="1"/>
    </xf>
    <xf numFmtId="0" fontId="21" fillId="5" borderId="4" xfId="1" applyFont="1" applyFill="1" applyBorder="1" applyAlignment="1">
      <alignment horizontal="center" vertical="center" shrinkToFit="1"/>
    </xf>
    <xf numFmtId="0" fontId="21" fillId="5" borderId="22" xfId="1" applyFont="1" applyFill="1" applyBorder="1" applyAlignment="1">
      <alignment horizontal="center" vertical="center" shrinkToFit="1"/>
    </xf>
    <xf numFmtId="0" fontId="2" fillId="10" borderId="18" xfId="1" applyFont="1" applyFill="1" applyBorder="1" applyAlignment="1">
      <alignment horizontal="center" vertical="center" shrinkToFit="1"/>
    </xf>
    <xf numFmtId="0" fontId="2" fillId="10" borderId="17" xfId="1" applyFont="1" applyFill="1" applyBorder="1" applyAlignment="1">
      <alignment horizontal="center" vertical="center" shrinkToFit="1"/>
    </xf>
    <xf numFmtId="0" fontId="2" fillId="10" borderId="19" xfId="1" applyFont="1" applyFill="1" applyBorder="1" applyAlignment="1">
      <alignment horizontal="center" vertical="center" shrinkToFit="1"/>
    </xf>
    <xf numFmtId="0" fontId="14" fillId="5" borderId="18" xfId="1" applyFont="1" applyFill="1" applyBorder="1" applyAlignment="1">
      <alignment horizontal="center" vertical="center" shrinkToFit="1"/>
    </xf>
    <xf numFmtId="0" fontId="1" fillId="5" borderId="25" xfId="1" applyFont="1" applyFill="1" applyBorder="1" applyAlignment="1">
      <alignment horizontal="center" vertical="center" shrinkToFit="1"/>
    </xf>
    <xf numFmtId="0" fontId="1" fillId="5" borderId="26" xfId="1" applyFont="1" applyFill="1" applyBorder="1" applyAlignment="1">
      <alignment horizontal="center" vertical="center" shrinkToFit="1"/>
    </xf>
    <xf numFmtId="0" fontId="1" fillId="5" borderId="27" xfId="1" applyFont="1" applyFill="1" applyBorder="1" applyAlignment="1">
      <alignment horizontal="center" vertical="center" shrinkToFit="1"/>
    </xf>
    <xf numFmtId="0" fontId="1" fillId="5" borderId="5" xfId="1" applyFont="1" applyFill="1" applyBorder="1" applyAlignment="1">
      <alignment horizontal="center" vertical="center" shrinkToFit="1"/>
    </xf>
    <xf numFmtId="0" fontId="1" fillId="5" borderId="6" xfId="1" applyFont="1" applyFill="1" applyBorder="1" applyAlignment="1">
      <alignment horizontal="center" vertical="center" shrinkToFit="1"/>
    </xf>
    <xf numFmtId="0" fontId="1" fillId="5" borderId="7" xfId="1" applyFont="1" applyFill="1" applyBorder="1" applyAlignment="1">
      <alignment horizontal="center" vertical="center" shrinkToFit="1"/>
    </xf>
    <xf numFmtId="0" fontId="4" fillId="5" borderId="10" xfId="1" applyFont="1" applyFill="1" applyBorder="1" applyAlignment="1">
      <alignment horizontal="center" vertical="center" shrinkToFit="1"/>
    </xf>
    <xf numFmtId="0" fontId="1" fillId="7" borderId="25" xfId="1" applyFont="1" applyFill="1" applyBorder="1" applyAlignment="1">
      <alignment horizontal="center" vertical="center" shrinkToFit="1"/>
    </xf>
    <xf numFmtId="0" fontId="1" fillId="7" borderId="26" xfId="1" applyFont="1" applyFill="1" applyBorder="1" applyAlignment="1">
      <alignment horizontal="center" vertical="center" shrinkToFit="1"/>
    </xf>
    <xf numFmtId="0" fontId="1" fillId="7" borderId="27" xfId="1" applyFont="1" applyFill="1" applyBorder="1" applyAlignment="1">
      <alignment horizontal="center" vertical="center" shrinkToFit="1"/>
    </xf>
    <xf numFmtId="20" fontId="1" fillId="0" borderId="3" xfId="1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 shrinkToFit="1"/>
    </xf>
    <xf numFmtId="0" fontId="20" fillId="7" borderId="18" xfId="0" applyFont="1" applyFill="1" applyBorder="1" applyAlignment="1">
      <alignment horizontal="center" vertical="center" shrinkToFit="1"/>
    </xf>
    <xf numFmtId="0" fontId="20" fillId="7" borderId="17" xfId="0" applyFont="1" applyFill="1" applyBorder="1" applyAlignment="1">
      <alignment horizontal="center" vertical="center" shrinkToFit="1"/>
    </xf>
    <xf numFmtId="0" fontId="20" fillId="7" borderId="19" xfId="0" applyFont="1" applyFill="1" applyBorder="1" applyAlignment="1">
      <alignment horizontal="center" vertical="center" shrinkToFit="1"/>
    </xf>
    <xf numFmtId="0" fontId="14" fillId="7" borderId="17" xfId="1" applyFont="1" applyFill="1" applyBorder="1" applyAlignment="1">
      <alignment horizontal="center" vertical="center" shrinkToFit="1"/>
    </xf>
    <xf numFmtId="0" fontId="2" fillId="5" borderId="18" xfId="0" applyFont="1" applyFill="1" applyBorder="1" applyAlignment="1">
      <alignment horizontal="center" vertical="center" shrinkToFit="1"/>
    </xf>
    <xf numFmtId="0" fontId="2" fillId="7" borderId="17" xfId="0" applyFont="1" applyFill="1" applyBorder="1" applyAlignment="1">
      <alignment horizontal="center" vertical="center" shrinkToFit="1"/>
    </xf>
    <xf numFmtId="0" fontId="20" fillId="3" borderId="17" xfId="0" applyFont="1" applyFill="1" applyBorder="1" applyAlignment="1">
      <alignment horizontal="center" vertical="center" shrinkToFit="1"/>
    </xf>
    <xf numFmtId="0" fontId="20" fillId="3" borderId="18" xfId="0" applyFont="1" applyFill="1" applyBorder="1" applyAlignment="1">
      <alignment horizontal="center" vertical="center" shrinkToFit="1"/>
    </xf>
    <xf numFmtId="0" fontId="22" fillId="3" borderId="17" xfId="0" applyFont="1" applyFill="1" applyBorder="1" applyAlignment="1">
      <alignment horizontal="center" vertical="center" shrinkToFit="1"/>
    </xf>
    <xf numFmtId="0" fontId="20" fillId="3" borderId="19" xfId="0" applyFont="1" applyFill="1" applyBorder="1" applyAlignment="1">
      <alignment horizontal="center" vertical="center" shrinkToFit="1"/>
    </xf>
    <xf numFmtId="0" fontId="5" fillId="4" borderId="5" xfId="1" applyFont="1" applyFill="1" applyBorder="1" applyAlignment="1">
      <alignment horizontal="center" vertical="center" shrinkToFit="1"/>
    </xf>
    <xf numFmtId="0" fontId="5" fillId="4" borderId="6" xfId="1" applyFont="1" applyFill="1" applyBorder="1" applyAlignment="1">
      <alignment horizontal="center" vertical="center" shrinkToFit="1"/>
    </xf>
    <xf numFmtId="0" fontId="5" fillId="4" borderId="7" xfId="1" applyFont="1" applyFill="1" applyBorder="1" applyAlignment="1">
      <alignment horizontal="center" vertical="center" shrinkToFit="1"/>
    </xf>
    <xf numFmtId="0" fontId="4" fillId="4" borderId="10" xfId="1" applyFont="1" applyFill="1" applyBorder="1" applyAlignment="1">
      <alignment horizontal="center" vertical="center" shrinkToFit="1"/>
    </xf>
    <xf numFmtId="0" fontId="14" fillId="4" borderId="18" xfId="0" applyFont="1" applyFill="1" applyBorder="1" applyAlignment="1">
      <alignment horizontal="center" vertical="center" shrinkToFit="1"/>
    </xf>
    <xf numFmtId="0" fontId="2" fillId="4" borderId="17" xfId="0" applyFont="1" applyFill="1" applyBorder="1" applyAlignment="1">
      <alignment horizontal="center" vertical="center" shrinkToFit="1"/>
    </xf>
    <xf numFmtId="0" fontId="14" fillId="4" borderId="19" xfId="0" applyFont="1" applyFill="1" applyBorder="1" applyAlignment="1">
      <alignment horizontal="center" vertical="center" shrinkToFit="1"/>
    </xf>
    <xf numFmtId="0" fontId="6" fillId="4" borderId="4" xfId="1" applyFont="1" applyFill="1" applyBorder="1" applyAlignment="1">
      <alignment horizontal="center" vertical="center" shrinkToFit="1"/>
    </xf>
    <xf numFmtId="0" fontId="1" fillId="4" borderId="0" xfId="1" applyFont="1" applyFill="1" applyAlignment="1">
      <alignment horizontal="center" vertical="center" shrinkToFit="1"/>
    </xf>
    <xf numFmtId="0" fontId="1" fillId="10" borderId="0" xfId="1" applyFont="1" applyFill="1" applyAlignment="1">
      <alignment horizontal="center" vertical="center" shrinkToFit="1"/>
    </xf>
    <xf numFmtId="0" fontId="1" fillId="4" borderId="10" xfId="1" applyFont="1" applyFill="1" applyBorder="1" applyAlignment="1">
      <alignment horizontal="center" vertical="center" shrinkToFit="1"/>
    </xf>
    <xf numFmtId="0" fontId="20" fillId="4" borderId="18" xfId="0" applyFont="1" applyFill="1" applyBorder="1" applyAlignment="1">
      <alignment horizontal="center" vertical="center" shrinkToFit="1"/>
    </xf>
    <xf numFmtId="0" fontId="1" fillId="4" borderId="26" xfId="1" applyFont="1" applyFill="1" applyBorder="1" applyAlignment="1">
      <alignment horizontal="center" vertical="center" shrinkToFit="1"/>
    </xf>
    <xf numFmtId="0" fontId="1" fillId="11" borderId="21" xfId="1" applyFont="1" applyFill="1" applyBorder="1" applyAlignment="1">
      <alignment horizontal="center" vertical="center" shrinkToFit="1"/>
    </xf>
    <xf numFmtId="0" fontId="1" fillId="11" borderId="4" xfId="1" applyFont="1" applyFill="1" applyBorder="1" applyAlignment="1">
      <alignment horizontal="center" vertical="center" shrinkToFit="1"/>
    </xf>
    <xf numFmtId="0" fontId="1" fillId="11" borderId="22" xfId="1" applyFont="1" applyFill="1" applyBorder="1" applyAlignment="1">
      <alignment horizontal="center" vertical="center" shrinkToFit="1"/>
    </xf>
    <xf numFmtId="0" fontId="1" fillId="11" borderId="10" xfId="1" applyFont="1" applyFill="1" applyBorder="1" applyAlignment="1">
      <alignment horizontal="center" vertical="center" shrinkToFit="1"/>
    </xf>
    <xf numFmtId="0" fontId="14" fillId="11" borderId="18" xfId="0" applyFont="1" applyFill="1" applyBorder="1" applyAlignment="1">
      <alignment horizontal="center" vertical="center" shrinkToFit="1"/>
    </xf>
    <xf numFmtId="0" fontId="2" fillId="11" borderId="17" xfId="0" applyFont="1" applyFill="1" applyBorder="1" applyAlignment="1">
      <alignment horizontal="center" vertical="center" shrinkToFit="1"/>
    </xf>
    <xf numFmtId="0" fontId="14" fillId="11" borderId="19" xfId="0" applyFont="1" applyFill="1" applyBorder="1" applyAlignment="1">
      <alignment horizontal="center" vertical="center" shrinkToFit="1"/>
    </xf>
    <xf numFmtId="0" fontId="5" fillId="8" borderId="5" xfId="1" applyFont="1" applyFill="1" applyBorder="1" applyAlignment="1">
      <alignment horizontal="center" vertical="center" shrinkToFit="1"/>
    </xf>
    <xf numFmtId="0" fontId="5" fillId="8" borderId="6" xfId="1" applyFont="1" applyFill="1" applyBorder="1" applyAlignment="1">
      <alignment horizontal="center" vertical="center" shrinkToFit="1"/>
    </xf>
    <xf numFmtId="0" fontId="5" fillId="8" borderId="7" xfId="1" applyFont="1" applyFill="1" applyBorder="1" applyAlignment="1">
      <alignment horizontal="center" vertical="center" shrinkToFit="1"/>
    </xf>
    <xf numFmtId="0" fontId="14" fillId="8" borderId="17" xfId="0" applyFont="1" applyFill="1" applyBorder="1" applyAlignment="1">
      <alignment horizontal="center" vertical="center" shrinkToFit="1"/>
    </xf>
    <xf numFmtId="0" fontId="14" fillId="8" borderId="18" xfId="0" applyFont="1" applyFill="1" applyBorder="1" applyAlignment="1">
      <alignment horizontal="center" vertical="center" shrinkToFit="1"/>
    </xf>
    <xf numFmtId="0" fontId="14" fillId="8" borderId="19" xfId="0" applyFont="1" applyFill="1" applyBorder="1" applyAlignment="1">
      <alignment horizontal="center" vertical="center" shrinkToFit="1"/>
    </xf>
    <xf numFmtId="0" fontId="14" fillId="12" borderId="19" xfId="0" applyFont="1" applyFill="1" applyBorder="1" applyAlignment="1">
      <alignment horizontal="center" vertical="center" shrinkToFit="1"/>
    </xf>
    <xf numFmtId="0" fontId="6" fillId="8" borderId="4" xfId="1" applyFont="1" applyFill="1" applyBorder="1" applyAlignment="1">
      <alignment horizontal="center" vertical="center" shrinkToFit="1"/>
    </xf>
    <xf numFmtId="0" fontId="15" fillId="12" borderId="19" xfId="0" applyFont="1" applyFill="1" applyBorder="1" applyAlignment="1">
      <alignment horizontal="center" vertical="center" shrinkToFit="1"/>
    </xf>
    <xf numFmtId="0" fontId="5" fillId="3" borderId="6" xfId="1" applyFont="1" applyFill="1" applyBorder="1" applyAlignment="1">
      <alignment horizontal="center" vertical="center" shrinkToFit="1"/>
    </xf>
    <xf numFmtId="0" fontId="2" fillId="8" borderId="17" xfId="1" applyFont="1" applyFill="1" applyBorder="1" applyAlignment="1">
      <alignment horizontal="center" vertical="center" shrinkToFit="1"/>
    </xf>
    <xf numFmtId="0" fontId="14" fillId="3" borderId="17" xfId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0" fontId="1" fillId="13" borderId="0" xfId="0" applyFont="1" applyFill="1">
      <alignment vertical="center"/>
    </xf>
    <xf numFmtId="0" fontId="1" fillId="0" borderId="30" xfId="0" applyFont="1" applyBorder="1">
      <alignment vertical="center"/>
    </xf>
    <xf numFmtId="0" fontId="1" fillId="3" borderId="30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/>
    </xf>
    <xf numFmtId="0" fontId="1" fillId="0" borderId="32" xfId="0" applyFont="1" applyBorder="1">
      <alignment vertical="center"/>
    </xf>
    <xf numFmtId="0" fontId="1" fillId="14" borderId="0" xfId="0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1" fillId="0" borderId="35" xfId="0" applyFont="1" applyBorder="1">
      <alignment vertical="center"/>
    </xf>
    <xf numFmtId="0" fontId="1" fillId="3" borderId="30" xfId="0" applyFont="1" applyFill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37" xfId="0" applyFont="1" applyBorder="1">
      <alignment vertical="center"/>
    </xf>
    <xf numFmtId="0" fontId="1" fillId="13" borderId="0" xfId="0" applyFont="1" applyFill="1" applyAlignment="1">
      <alignment horizontal="center" vertical="center"/>
    </xf>
    <xf numFmtId="0" fontId="14" fillId="15" borderId="18" xfId="0" applyFont="1" applyFill="1" applyBorder="1" applyAlignment="1">
      <alignment horizontal="center" vertical="center" shrinkToFit="1"/>
    </xf>
    <xf numFmtId="0" fontId="2" fillId="15" borderId="17" xfId="1" applyFont="1" applyFill="1" applyBorder="1" applyAlignment="1">
      <alignment horizontal="center" vertical="center" shrinkToFit="1"/>
    </xf>
    <xf numFmtId="0" fontId="20" fillId="15" borderId="19" xfId="0" applyFont="1" applyFill="1" applyBorder="1" applyAlignment="1">
      <alignment horizontal="center" vertical="center" shrinkToFit="1"/>
    </xf>
    <xf numFmtId="0" fontId="2" fillId="16" borderId="18" xfId="1" applyFont="1" applyFill="1" applyBorder="1" applyAlignment="1">
      <alignment horizontal="center" vertical="center" shrinkToFit="1"/>
    </xf>
    <xf numFmtId="0" fontId="21" fillId="8" borderId="9" xfId="1" applyFont="1" applyFill="1" applyBorder="1" applyAlignment="1">
      <alignment horizontal="center" vertical="center" shrinkToFit="1"/>
    </xf>
    <xf numFmtId="0" fontId="1" fillId="3" borderId="31" xfId="0" applyFont="1" applyFill="1" applyBorder="1" applyAlignment="1">
      <alignment horizontal="center" vertical="center"/>
    </xf>
    <xf numFmtId="0" fontId="1" fillId="4" borderId="9" xfId="1" applyFont="1" applyFill="1" applyBorder="1" applyAlignment="1">
      <alignment horizontal="center" vertical="center" shrinkToFit="1"/>
    </xf>
    <xf numFmtId="0" fontId="1" fillId="4" borderId="11" xfId="1" applyFont="1" applyFill="1" applyBorder="1" applyAlignment="1">
      <alignment horizontal="center" vertical="center" shrinkToFit="1"/>
    </xf>
    <xf numFmtId="0" fontId="1" fillId="4" borderId="23" xfId="1" applyFont="1" applyFill="1" applyBorder="1" applyAlignment="1">
      <alignment horizontal="center" vertical="center" shrinkToFit="1"/>
    </xf>
    <xf numFmtId="0" fontId="1" fillId="4" borderId="24" xfId="1" applyFont="1" applyFill="1" applyBorder="1" applyAlignment="1">
      <alignment horizontal="center" vertical="center" shrinkToFit="1"/>
    </xf>
    <xf numFmtId="0" fontId="1" fillId="4" borderId="25" xfId="1" applyFont="1" applyFill="1" applyBorder="1" applyAlignment="1">
      <alignment horizontal="center" vertical="center" shrinkToFit="1"/>
    </xf>
    <xf numFmtId="0" fontId="1" fillId="4" borderId="27" xfId="1" applyFont="1" applyFill="1" applyBorder="1" applyAlignment="1">
      <alignment horizontal="center" vertical="center" shrinkToFit="1"/>
    </xf>
    <xf numFmtId="0" fontId="1" fillId="11" borderId="9" xfId="1" applyFont="1" applyFill="1" applyBorder="1" applyAlignment="1">
      <alignment horizontal="center" vertical="center" shrinkToFit="1"/>
    </xf>
    <xf numFmtId="0" fontId="1" fillId="11" borderId="11" xfId="1" applyFont="1" applyFill="1" applyBorder="1" applyAlignment="1">
      <alignment horizontal="center" vertical="center" shrinkToFit="1"/>
    </xf>
    <xf numFmtId="0" fontId="1" fillId="2" borderId="25" xfId="1" applyFont="1" applyFill="1" applyBorder="1" applyAlignment="1">
      <alignment horizontal="center" vertical="center" shrinkToFit="1"/>
    </xf>
    <xf numFmtId="0" fontId="1" fillId="2" borderId="27" xfId="1" applyFont="1" applyFill="1" applyBorder="1" applyAlignment="1">
      <alignment horizontal="center" vertical="center" shrinkToFit="1"/>
    </xf>
    <xf numFmtId="49" fontId="1" fillId="17" borderId="30" xfId="0" applyNumberFormat="1" applyFont="1" applyFill="1" applyBorder="1" applyAlignment="1">
      <alignment horizontal="center" vertical="center"/>
    </xf>
    <xf numFmtId="0" fontId="14" fillId="3" borderId="13" xfId="1" applyFont="1" applyFill="1" applyBorder="1" applyAlignment="1">
      <alignment horizontal="center" vertical="center" shrinkToFit="1"/>
    </xf>
    <xf numFmtId="0" fontId="14" fillId="3" borderId="14" xfId="1" applyFont="1" applyFill="1" applyBorder="1" applyAlignment="1">
      <alignment horizontal="center" vertical="center" shrinkToFit="1"/>
    </xf>
    <xf numFmtId="0" fontId="14" fillId="3" borderId="15" xfId="1" applyFont="1" applyFill="1" applyBorder="1" applyAlignment="1">
      <alignment horizontal="center" vertical="center" shrinkToFit="1"/>
    </xf>
    <xf numFmtId="0" fontId="14" fillId="5" borderId="13" xfId="1" applyFont="1" applyFill="1" applyBorder="1" applyAlignment="1">
      <alignment horizontal="center" vertical="center" shrinkToFit="1"/>
    </xf>
    <xf numFmtId="0" fontId="14" fillId="5" borderId="15" xfId="1" applyFont="1" applyFill="1" applyBorder="1" applyAlignment="1">
      <alignment horizontal="center" vertical="center" shrinkToFit="1"/>
    </xf>
    <xf numFmtId="0" fontId="21" fillId="2" borderId="0" xfId="1" applyFont="1" applyFill="1" applyAlignment="1">
      <alignment horizontal="center" vertical="center" shrinkToFit="1"/>
    </xf>
    <xf numFmtId="0" fontId="21" fillId="2" borderId="23" xfId="1" applyFont="1" applyFill="1" applyBorder="1" applyAlignment="1">
      <alignment horizontal="center" vertical="center" shrinkToFit="1"/>
    </xf>
    <xf numFmtId="0" fontId="21" fillId="2" borderId="24" xfId="1" applyFont="1" applyFill="1" applyBorder="1" applyAlignment="1">
      <alignment horizontal="center" vertical="center" shrinkToFit="1"/>
    </xf>
    <xf numFmtId="0" fontId="21" fillId="5" borderId="9" xfId="1" applyFont="1" applyFill="1" applyBorder="1" applyAlignment="1">
      <alignment horizontal="center" vertical="center" shrinkToFit="1"/>
    </xf>
    <xf numFmtId="0" fontId="21" fillId="5" borderId="10" xfId="1" applyFont="1" applyFill="1" applyBorder="1" applyAlignment="1">
      <alignment horizontal="center" vertical="center" shrinkToFit="1"/>
    </xf>
    <xf numFmtId="0" fontId="21" fillId="5" borderId="11" xfId="1" applyFont="1" applyFill="1" applyBorder="1" applyAlignment="1">
      <alignment horizontal="center" vertical="center" shrinkToFit="1"/>
    </xf>
    <xf numFmtId="0" fontId="21" fillId="5" borderId="0" xfId="1" applyFont="1" applyFill="1" applyAlignment="1">
      <alignment horizontal="center" vertical="center" shrinkToFit="1"/>
    </xf>
    <xf numFmtId="0" fontId="21" fillId="3" borderId="10" xfId="1" applyFont="1" applyFill="1" applyBorder="1" applyAlignment="1">
      <alignment horizontal="center" vertical="center" shrinkToFit="1"/>
    </xf>
    <xf numFmtId="0" fontId="21" fillId="2" borderId="9" xfId="1" applyFont="1" applyFill="1" applyBorder="1" applyAlignment="1">
      <alignment horizontal="center" vertical="center" shrinkToFit="1"/>
    </xf>
    <xf numFmtId="0" fontId="21" fillId="2" borderId="10" xfId="1" applyFont="1" applyFill="1" applyBorder="1" applyAlignment="1">
      <alignment horizontal="center" vertical="center" shrinkToFit="1"/>
    </xf>
    <xf numFmtId="0" fontId="21" fillId="2" borderId="11" xfId="1" applyFont="1" applyFill="1" applyBorder="1" applyAlignment="1">
      <alignment horizontal="center" vertical="center" shrinkToFit="1"/>
    </xf>
    <xf numFmtId="0" fontId="21" fillId="3" borderId="9" xfId="1" applyFont="1" applyFill="1" applyBorder="1" applyAlignment="1">
      <alignment horizontal="center" vertical="center" shrinkToFit="1"/>
    </xf>
    <xf numFmtId="0" fontId="21" fillId="3" borderId="11" xfId="1" applyFont="1" applyFill="1" applyBorder="1" applyAlignment="1">
      <alignment horizontal="center" vertical="center" shrinkToFit="1"/>
    </xf>
    <xf numFmtId="0" fontId="21" fillId="3" borderId="0" xfId="1" applyFont="1" applyFill="1" applyAlignment="1">
      <alignment horizontal="center" vertical="center" shrinkToFit="1"/>
    </xf>
    <xf numFmtId="0" fontId="21" fillId="3" borderId="23" xfId="1" applyFont="1" applyFill="1" applyBorder="1" applyAlignment="1">
      <alignment horizontal="center" vertical="center" shrinkToFit="1"/>
    </xf>
    <xf numFmtId="0" fontId="21" fillId="3" borderId="24" xfId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/>
    </xf>
    <xf numFmtId="0" fontId="15" fillId="2" borderId="18" xfId="1" applyFont="1" applyFill="1" applyBorder="1" applyAlignment="1">
      <alignment horizontal="center" vertical="center" shrinkToFit="1"/>
    </xf>
    <xf numFmtId="0" fontId="15" fillId="2" borderId="19" xfId="1" applyFont="1" applyFill="1" applyBorder="1" applyAlignment="1">
      <alignment horizontal="center" vertical="center" shrinkToFit="1"/>
    </xf>
    <xf numFmtId="0" fontId="14" fillId="2" borderId="13" xfId="1" applyFont="1" applyFill="1" applyBorder="1" applyAlignment="1">
      <alignment horizontal="center" vertical="center" shrinkToFit="1"/>
    </xf>
    <xf numFmtId="0" fontId="14" fillId="2" borderId="15" xfId="1" applyFont="1" applyFill="1" applyBorder="1" applyAlignment="1">
      <alignment horizontal="center" vertical="center" shrinkToFit="1"/>
    </xf>
    <xf numFmtId="0" fontId="14" fillId="2" borderId="14" xfId="1" applyFont="1" applyFill="1" applyBorder="1" applyAlignment="1">
      <alignment horizontal="center" vertical="center" shrinkToFit="1"/>
    </xf>
    <xf numFmtId="0" fontId="14" fillId="2" borderId="19" xfId="1" applyFont="1" applyFill="1" applyBorder="1" applyAlignment="1">
      <alignment horizontal="center" vertical="center" shrinkToFit="1"/>
    </xf>
    <xf numFmtId="0" fontId="21" fillId="0" borderId="0" xfId="1" applyFont="1" applyAlignment="1">
      <alignment horizontal="left" vertical="center"/>
    </xf>
    <xf numFmtId="0" fontId="21" fillId="5" borderId="23" xfId="1" applyFont="1" applyFill="1" applyBorder="1" applyAlignment="1">
      <alignment horizontal="center" vertical="center" shrinkToFit="1"/>
    </xf>
    <xf numFmtId="0" fontId="21" fillId="5" borderId="24" xfId="1" applyFont="1" applyFill="1" applyBorder="1" applyAlignment="1">
      <alignment horizontal="center" vertical="center" shrinkToFit="1"/>
    </xf>
    <xf numFmtId="0" fontId="21" fillId="3" borderId="23" xfId="1" applyFont="1" applyFill="1" applyBorder="1" applyAlignment="1">
      <alignment horizontal="center" vertical="center"/>
    </xf>
    <xf numFmtId="0" fontId="21" fillId="3" borderId="25" xfId="1" applyFont="1" applyFill="1" applyBorder="1" applyAlignment="1">
      <alignment horizontal="center" vertical="center" shrinkToFit="1"/>
    </xf>
    <xf numFmtId="0" fontId="21" fillId="3" borderId="26" xfId="1" applyFont="1" applyFill="1" applyBorder="1" applyAlignment="1">
      <alignment horizontal="center" vertical="center" shrinkToFit="1"/>
    </xf>
    <xf numFmtId="0" fontId="21" fillId="3" borderId="27" xfId="1" applyFont="1" applyFill="1" applyBorder="1" applyAlignment="1">
      <alignment horizontal="center" vertical="center" shrinkToFit="1"/>
    </xf>
    <xf numFmtId="0" fontId="1" fillId="17" borderId="0" xfId="0" applyFont="1" applyFill="1" applyAlignment="1">
      <alignment horizontal="center" vertical="center"/>
    </xf>
    <xf numFmtId="0" fontId="1" fillId="17" borderId="30" xfId="0" applyFont="1" applyFill="1" applyBorder="1" applyAlignment="1">
      <alignment horizontal="center" vertical="center"/>
    </xf>
    <xf numFmtId="0" fontId="1" fillId="18" borderId="30" xfId="0" applyFont="1" applyFill="1" applyBorder="1" applyAlignment="1">
      <alignment horizontal="center" vertical="center"/>
    </xf>
    <xf numFmtId="49" fontId="1" fillId="18" borderId="30" xfId="0" applyNumberFormat="1" applyFont="1" applyFill="1" applyBorder="1" applyAlignment="1">
      <alignment horizontal="center" vertical="center"/>
    </xf>
    <xf numFmtId="0" fontId="1" fillId="17" borderId="32" xfId="0" applyFont="1" applyFill="1" applyBorder="1">
      <alignment vertical="center"/>
    </xf>
    <xf numFmtId="0" fontId="1" fillId="17" borderId="0" xfId="0" applyFont="1" applyFill="1">
      <alignment vertical="center"/>
    </xf>
    <xf numFmtId="0" fontId="1" fillId="18" borderId="0" xfId="0" applyFont="1" applyFill="1" applyAlignment="1">
      <alignment horizontal="left" vertical="center"/>
    </xf>
    <xf numFmtId="0" fontId="1" fillId="17" borderId="32" xfId="0" applyFont="1" applyFill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shrinkToFit="1"/>
    </xf>
    <xf numFmtId="0" fontId="14" fillId="0" borderId="17" xfId="1" applyFont="1" applyBorder="1" applyAlignment="1">
      <alignment horizontal="center" vertical="center" shrinkToFit="1"/>
    </xf>
    <xf numFmtId="0" fontId="14" fillId="0" borderId="19" xfId="1" applyFont="1" applyBorder="1" applyAlignment="1">
      <alignment horizontal="center" vertical="center" shrinkToFit="1"/>
    </xf>
    <xf numFmtId="0" fontId="27" fillId="3" borderId="18" xfId="1" applyFont="1" applyFill="1" applyBorder="1" applyAlignment="1">
      <alignment horizontal="center" vertical="center" shrinkToFit="1"/>
    </xf>
    <xf numFmtId="0" fontId="27" fillId="0" borderId="18" xfId="1" applyFont="1" applyBorder="1" applyAlignment="1">
      <alignment horizontal="center" vertical="center" shrinkToFit="1"/>
    </xf>
    <xf numFmtId="0" fontId="27" fillId="0" borderId="17" xfId="1" applyFont="1" applyBorder="1" applyAlignment="1">
      <alignment horizontal="center" vertical="center" shrinkToFit="1"/>
    </xf>
    <xf numFmtId="0" fontId="21" fillId="0" borderId="0" xfId="1" applyFont="1" applyAlignment="1">
      <alignment horizontal="center" vertical="center"/>
    </xf>
    <xf numFmtId="0" fontId="20" fillId="0" borderId="17" xfId="1" applyFont="1" applyBorder="1" applyAlignment="1">
      <alignment horizontal="center" vertical="center" shrinkToFit="1"/>
    </xf>
    <xf numFmtId="0" fontId="20" fillId="0" borderId="19" xfId="1" applyFont="1" applyBorder="1" applyAlignment="1">
      <alignment horizontal="center" vertical="center" shrinkToFit="1"/>
    </xf>
    <xf numFmtId="0" fontId="20" fillId="0" borderId="18" xfId="1" applyFont="1" applyBorder="1" applyAlignment="1">
      <alignment horizontal="center" vertical="center" shrinkToFit="1"/>
    </xf>
    <xf numFmtId="0" fontId="20" fillId="3" borderId="19" xfId="1" applyFont="1" applyFill="1" applyBorder="1" applyAlignment="1">
      <alignment horizontal="center" vertical="center" shrinkToFit="1"/>
    </xf>
    <xf numFmtId="0" fontId="20" fillId="2" borderId="14" xfId="1" applyFont="1" applyFill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4" xfId="1" applyFont="1" applyBorder="1" applyAlignment="1">
      <alignment horizontal="center" vertical="center" shrinkToFit="1"/>
    </xf>
    <xf numFmtId="0" fontId="5" fillId="0" borderId="0" xfId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33" xfId="0" applyFont="1" applyBorder="1" applyAlignment="1">
      <alignment horizontal="right" vertical="center"/>
    </xf>
    <xf numFmtId="0" fontId="1" fillId="0" borderId="34" xfId="0" applyFont="1" applyBorder="1" applyAlignment="1">
      <alignment horizontal="right" vertical="center"/>
    </xf>
    <xf numFmtId="0" fontId="1" fillId="0" borderId="38" xfId="0" applyFont="1" applyBorder="1" applyAlignment="1">
      <alignment horizontal="right" vertical="center"/>
    </xf>
    <xf numFmtId="0" fontId="1" fillId="0" borderId="40" xfId="0" applyFont="1" applyBorder="1" applyAlignment="1">
      <alignment horizontal="right" vertical="center"/>
    </xf>
    <xf numFmtId="0" fontId="1" fillId="0" borderId="41" xfId="0" applyFont="1" applyBorder="1" applyAlignment="1">
      <alignment horizontal="right" vertical="center"/>
    </xf>
    <xf numFmtId="0" fontId="1" fillId="0" borderId="41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18" borderId="0" xfId="0" applyFont="1" applyFill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3" borderId="30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30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/>
    </xf>
    <xf numFmtId="31" fontId="1" fillId="0" borderId="0" xfId="0" applyNumberFormat="1" applyFont="1" applyAlignment="1">
      <alignment horizontal="center" vertical="center"/>
    </xf>
    <xf numFmtId="0" fontId="1" fillId="14" borderId="0" xfId="0" applyFont="1" applyFill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 shrinkToFit="1"/>
    </xf>
    <xf numFmtId="0" fontId="2" fillId="8" borderId="14" xfId="0" applyFont="1" applyFill="1" applyBorder="1" applyAlignment="1">
      <alignment horizontal="center" vertical="center" shrinkToFit="1"/>
    </xf>
    <xf numFmtId="0" fontId="2" fillId="8" borderId="15" xfId="0" applyFont="1" applyFill="1" applyBorder="1" applyAlignment="1">
      <alignment horizontal="center" vertical="center" shrinkToFit="1"/>
    </xf>
    <xf numFmtId="0" fontId="14" fillId="8" borderId="13" xfId="0" applyFont="1" applyFill="1" applyBorder="1" applyAlignment="1">
      <alignment horizontal="center" vertical="center" shrinkToFit="1"/>
    </xf>
    <xf numFmtId="0" fontId="14" fillId="8" borderId="14" xfId="0" applyFont="1" applyFill="1" applyBorder="1" applyAlignment="1">
      <alignment horizontal="center" vertical="center" shrinkToFit="1"/>
    </xf>
    <xf numFmtId="0" fontId="14" fillId="8" borderId="15" xfId="0" applyFont="1" applyFill="1" applyBorder="1" applyAlignment="1">
      <alignment horizontal="center" vertical="center" shrinkToFit="1"/>
    </xf>
    <xf numFmtId="0" fontId="2" fillId="3" borderId="13" xfId="1" applyFont="1" applyFill="1" applyBorder="1" applyAlignment="1">
      <alignment horizontal="center" vertical="center" shrinkToFit="1"/>
    </xf>
    <xf numFmtId="0" fontId="2" fillId="3" borderId="14" xfId="1" applyFont="1" applyFill="1" applyBorder="1" applyAlignment="1">
      <alignment horizontal="center" vertical="center" shrinkToFit="1"/>
    </xf>
    <xf numFmtId="0" fontId="2" fillId="3" borderId="15" xfId="1" applyFont="1" applyFill="1" applyBorder="1" applyAlignment="1">
      <alignment horizontal="center" vertical="center" shrinkToFit="1"/>
    </xf>
    <xf numFmtId="0" fontId="14" fillId="3" borderId="13" xfId="1" applyFont="1" applyFill="1" applyBorder="1" applyAlignment="1">
      <alignment horizontal="center" vertical="center" shrinkToFit="1"/>
    </xf>
    <xf numFmtId="0" fontId="14" fillId="3" borderId="14" xfId="1" applyFont="1" applyFill="1" applyBorder="1" applyAlignment="1">
      <alignment horizontal="center" vertical="center" shrinkToFit="1"/>
    </xf>
    <xf numFmtId="0" fontId="14" fillId="3" borderId="15" xfId="1" applyFont="1" applyFill="1" applyBorder="1" applyAlignment="1">
      <alignment horizontal="center" vertical="center" shrinkToFit="1"/>
    </xf>
    <xf numFmtId="0" fontId="6" fillId="0" borderId="6" xfId="1" applyFont="1" applyBorder="1" applyAlignment="1">
      <alignment horizontal="right" vertical="center"/>
    </xf>
    <xf numFmtId="0" fontId="14" fillId="15" borderId="13" xfId="0" applyFont="1" applyFill="1" applyBorder="1" applyAlignment="1">
      <alignment horizontal="center" vertical="center" shrinkToFit="1"/>
    </xf>
    <xf numFmtId="0" fontId="14" fillId="15" borderId="14" xfId="0" applyFont="1" applyFill="1" applyBorder="1" applyAlignment="1">
      <alignment horizontal="center" vertical="center" shrinkToFit="1"/>
    </xf>
    <xf numFmtId="0" fontId="14" fillId="15" borderId="15" xfId="0" applyFont="1" applyFill="1" applyBorder="1" applyAlignment="1">
      <alignment horizontal="center" vertical="center" shrinkToFit="1"/>
    </xf>
    <xf numFmtId="0" fontId="14" fillId="15" borderId="13" xfId="1" applyFont="1" applyFill="1" applyBorder="1" applyAlignment="1">
      <alignment horizontal="center" vertical="center" shrinkToFit="1"/>
    </xf>
    <xf numFmtId="0" fontId="2" fillId="15" borderId="14" xfId="1" applyFont="1" applyFill="1" applyBorder="1" applyAlignment="1">
      <alignment horizontal="center" vertical="center" shrinkToFit="1"/>
    </xf>
    <xf numFmtId="0" fontId="2" fillId="15" borderId="15" xfId="1" applyFont="1" applyFill="1" applyBorder="1" applyAlignment="1">
      <alignment horizontal="center" vertical="center" shrinkToFit="1"/>
    </xf>
    <xf numFmtId="0" fontId="2" fillId="5" borderId="13" xfId="0" applyFont="1" applyFill="1" applyBorder="1" applyAlignment="1">
      <alignment horizontal="center" vertical="center" shrinkToFit="1"/>
    </xf>
    <xf numFmtId="0" fontId="2" fillId="5" borderId="14" xfId="0" applyFont="1" applyFill="1" applyBorder="1" applyAlignment="1">
      <alignment horizontal="center" vertical="center" shrinkToFit="1"/>
    </xf>
    <xf numFmtId="0" fontId="2" fillId="5" borderId="15" xfId="0" applyFont="1" applyFill="1" applyBorder="1" applyAlignment="1">
      <alignment horizontal="center" vertical="center" shrinkToFit="1"/>
    </xf>
    <xf numFmtId="0" fontId="14" fillId="4" borderId="13" xfId="0" applyFont="1" applyFill="1" applyBorder="1" applyAlignment="1">
      <alignment horizontal="center" vertical="center" shrinkToFit="1"/>
    </xf>
    <xf numFmtId="0" fontId="14" fillId="4" borderId="14" xfId="0" applyFont="1" applyFill="1" applyBorder="1" applyAlignment="1">
      <alignment horizontal="center" vertical="center" shrinkToFit="1"/>
    </xf>
    <xf numFmtId="0" fontId="14" fillId="4" borderId="15" xfId="0" applyFont="1" applyFill="1" applyBorder="1" applyAlignment="1">
      <alignment horizontal="center" vertical="center" shrinkToFit="1"/>
    </xf>
    <xf numFmtId="0" fontId="2" fillId="10" borderId="13" xfId="0" applyFont="1" applyFill="1" applyBorder="1" applyAlignment="1">
      <alignment horizontal="center" vertical="center" shrinkToFit="1"/>
    </xf>
    <xf numFmtId="0" fontId="2" fillId="10" borderId="14" xfId="0" applyFont="1" applyFill="1" applyBorder="1" applyAlignment="1">
      <alignment horizontal="center" vertical="center" shrinkToFit="1"/>
    </xf>
    <xf numFmtId="0" fontId="2" fillId="10" borderId="15" xfId="0" applyFont="1" applyFill="1" applyBorder="1" applyAlignment="1">
      <alignment horizontal="center" vertical="center" shrinkToFit="1"/>
    </xf>
    <xf numFmtId="0" fontId="14" fillId="11" borderId="13" xfId="0" applyFont="1" applyFill="1" applyBorder="1" applyAlignment="1">
      <alignment horizontal="center" vertical="center" shrinkToFit="1"/>
    </xf>
    <xf numFmtId="0" fontId="14" fillId="11" borderId="14" xfId="0" applyFont="1" applyFill="1" applyBorder="1" applyAlignment="1">
      <alignment horizontal="center" vertical="center" shrinkToFit="1"/>
    </xf>
    <xf numFmtId="0" fontId="14" fillId="11" borderId="15" xfId="0" applyFont="1" applyFill="1" applyBorder="1" applyAlignment="1">
      <alignment horizontal="center" vertical="center" shrinkToFit="1"/>
    </xf>
    <xf numFmtId="0" fontId="20" fillId="2" borderId="13" xfId="0" applyFont="1" applyFill="1" applyBorder="1" applyAlignment="1">
      <alignment horizontal="center" vertical="center" shrinkToFit="1"/>
    </xf>
    <xf numFmtId="0" fontId="20" fillId="2" borderId="14" xfId="0" applyFont="1" applyFill="1" applyBorder="1" applyAlignment="1">
      <alignment horizontal="center" vertical="center" shrinkToFit="1"/>
    </xf>
    <xf numFmtId="0" fontId="20" fillId="2" borderId="15" xfId="0" applyFont="1" applyFill="1" applyBorder="1" applyAlignment="1">
      <alignment horizontal="center" vertical="center" shrinkToFit="1"/>
    </xf>
    <xf numFmtId="0" fontId="20" fillId="7" borderId="13" xfId="0" applyFont="1" applyFill="1" applyBorder="1" applyAlignment="1">
      <alignment horizontal="center" vertical="center" shrinkToFit="1"/>
    </xf>
    <xf numFmtId="0" fontId="20" fillId="7" borderId="14" xfId="0" applyFont="1" applyFill="1" applyBorder="1" applyAlignment="1">
      <alignment horizontal="center" vertical="center" shrinkToFit="1"/>
    </xf>
    <xf numFmtId="0" fontId="20" fillId="7" borderId="15" xfId="0" applyFont="1" applyFill="1" applyBorder="1" applyAlignment="1">
      <alignment horizontal="center" vertical="center" shrinkToFit="1"/>
    </xf>
    <xf numFmtId="0" fontId="2" fillId="7" borderId="13" xfId="0" applyFont="1" applyFill="1" applyBorder="1" applyAlignment="1">
      <alignment horizontal="center" vertical="center" shrinkToFit="1"/>
    </xf>
    <xf numFmtId="0" fontId="2" fillId="7" borderId="14" xfId="0" applyFont="1" applyFill="1" applyBorder="1" applyAlignment="1">
      <alignment horizontal="center" vertical="center" shrinkToFit="1"/>
    </xf>
    <xf numFmtId="0" fontId="2" fillId="7" borderId="15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center" vertical="center" shrinkToFit="1"/>
    </xf>
    <xf numFmtId="0" fontId="14" fillId="7" borderId="13" xfId="1" applyFont="1" applyFill="1" applyBorder="1" applyAlignment="1">
      <alignment horizontal="center" vertical="center" shrinkToFit="1"/>
    </xf>
    <xf numFmtId="0" fontId="14" fillId="7" borderId="14" xfId="1" applyFont="1" applyFill="1" applyBorder="1" applyAlignment="1">
      <alignment horizontal="center" vertical="center" shrinkToFit="1"/>
    </xf>
    <xf numFmtId="0" fontId="14" fillId="7" borderId="15" xfId="1" applyFont="1" applyFill="1" applyBorder="1" applyAlignment="1">
      <alignment horizontal="center" vertical="center" shrinkToFit="1"/>
    </xf>
    <xf numFmtId="0" fontId="14" fillId="5" borderId="13" xfId="0" applyFont="1" applyFill="1" applyBorder="1" applyAlignment="1">
      <alignment horizontal="center" vertical="center" shrinkToFit="1"/>
    </xf>
    <xf numFmtId="0" fontId="14" fillId="5" borderId="14" xfId="0" applyFont="1" applyFill="1" applyBorder="1" applyAlignment="1">
      <alignment horizontal="center" vertical="center" shrinkToFit="1"/>
    </xf>
    <xf numFmtId="0" fontId="14" fillId="5" borderId="15" xfId="0" applyFont="1" applyFill="1" applyBorder="1" applyAlignment="1">
      <alignment horizontal="center" vertical="center" shrinkToFit="1"/>
    </xf>
    <xf numFmtId="0" fontId="2" fillId="2" borderId="13" xfId="1" applyFont="1" applyFill="1" applyBorder="1" applyAlignment="1">
      <alignment horizontal="center" vertical="center" shrinkToFit="1"/>
    </xf>
    <xf numFmtId="0" fontId="2" fillId="2" borderId="14" xfId="1" applyFont="1" applyFill="1" applyBorder="1" applyAlignment="1">
      <alignment horizontal="center" vertical="center" shrinkToFit="1"/>
    </xf>
    <xf numFmtId="0" fontId="2" fillId="2" borderId="15" xfId="1" applyFont="1" applyFill="1" applyBorder="1" applyAlignment="1">
      <alignment horizontal="center" vertical="center" shrinkToFit="1"/>
    </xf>
    <xf numFmtId="0" fontId="14" fillId="5" borderId="13" xfId="1" applyFont="1" applyFill="1" applyBorder="1" applyAlignment="1">
      <alignment horizontal="center" vertical="center" shrinkToFit="1"/>
    </xf>
    <xf numFmtId="0" fontId="14" fillId="5" borderId="14" xfId="1" applyFont="1" applyFill="1" applyBorder="1" applyAlignment="1">
      <alignment horizontal="center" vertical="center" shrinkToFit="1"/>
    </xf>
    <xf numFmtId="0" fontId="14" fillId="5" borderId="15" xfId="1" applyFont="1" applyFill="1" applyBorder="1" applyAlignment="1">
      <alignment horizontal="center" vertical="center" shrinkToFit="1"/>
    </xf>
    <xf numFmtId="0" fontId="2" fillId="5" borderId="13" xfId="1" applyFont="1" applyFill="1" applyBorder="1" applyAlignment="1">
      <alignment horizontal="center" vertical="center" shrinkToFit="1"/>
    </xf>
    <xf numFmtId="0" fontId="2" fillId="5" borderId="14" xfId="1" applyFont="1" applyFill="1" applyBorder="1" applyAlignment="1">
      <alignment horizontal="center" vertical="center" shrinkToFit="1"/>
    </xf>
    <xf numFmtId="0" fontId="2" fillId="5" borderId="15" xfId="1" applyFont="1" applyFill="1" applyBorder="1" applyAlignment="1">
      <alignment horizontal="center" vertical="center" shrinkToFit="1"/>
    </xf>
    <xf numFmtId="0" fontId="2" fillId="10" borderId="13" xfId="1" applyFont="1" applyFill="1" applyBorder="1" applyAlignment="1">
      <alignment horizontal="center" vertical="center" shrinkToFit="1"/>
    </xf>
    <xf numFmtId="0" fontId="2" fillId="10" borderId="14" xfId="1" applyFont="1" applyFill="1" applyBorder="1" applyAlignment="1">
      <alignment horizontal="center" vertical="center" shrinkToFit="1"/>
    </xf>
    <xf numFmtId="0" fontId="2" fillId="10" borderId="15" xfId="1" applyFont="1" applyFill="1" applyBorder="1" applyAlignment="1">
      <alignment horizontal="center" vertical="center" shrinkToFit="1"/>
    </xf>
    <xf numFmtId="0" fontId="20" fillId="5" borderId="13" xfId="1" applyFont="1" applyFill="1" applyBorder="1" applyAlignment="1">
      <alignment horizontal="center" vertical="center" shrinkToFit="1"/>
    </xf>
    <xf numFmtId="0" fontId="20" fillId="5" borderId="14" xfId="1" applyFont="1" applyFill="1" applyBorder="1" applyAlignment="1">
      <alignment horizontal="center" vertical="center" shrinkToFit="1"/>
    </xf>
    <xf numFmtId="0" fontId="20" fillId="5" borderId="15" xfId="1" applyFont="1" applyFill="1" applyBorder="1" applyAlignment="1">
      <alignment horizontal="center" vertical="center" shrinkToFit="1"/>
    </xf>
    <xf numFmtId="0" fontId="20" fillId="10" borderId="13" xfId="0" applyFont="1" applyFill="1" applyBorder="1" applyAlignment="1">
      <alignment horizontal="center" vertical="center" shrinkToFit="1"/>
    </xf>
    <xf numFmtId="0" fontId="20" fillId="10" borderId="14" xfId="0" applyFont="1" applyFill="1" applyBorder="1" applyAlignment="1">
      <alignment horizontal="center" vertical="center" shrinkToFit="1"/>
    </xf>
    <xf numFmtId="0" fontId="20" fillId="10" borderId="15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14" fillId="9" borderId="13" xfId="0" applyFont="1" applyFill="1" applyBorder="1" applyAlignment="1">
      <alignment horizontal="center" vertical="center" shrinkToFit="1"/>
    </xf>
    <xf numFmtId="0" fontId="14" fillId="9" borderId="14" xfId="0" applyFont="1" applyFill="1" applyBorder="1" applyAlignment="1">
      <alignment horizontal="center" vertical="center" shrinkToFit="1"/>
    </xf>
    <xf numFmtId="0" fontId="14" fillId="9" borderId="15" xfId="0" applyFont="1" applyFill="1" applyBorder="1" applyAlignment="1">
      <alignment horizontal="center" vertical="center" shrinkToFit="1"/>
    </xf>
    <xf numFmtId="0" fontId="14" fillId="7" borderId="13" xfId="0" applyFont="1" applyFill="1" applyBorder="1" applyAlignment="1">
      <alignment horizontal="center" vertical="center" shrinkToFit="1"/>
    </xf>
    <xf numFmtId="0" fontId="14" fillId="7" borderId="14" xfId="0" applyFont="1" applyFill="1" applyBorder="1" applyAlignment="1">
      <alignment horizontal="center" vertical="center" shrinkToFit="1"/>
    </xf>
    <xf numFmtId="0" fontId="14" fillId="7" borderId="15" xfId="0" applyFont="1" applyFill="1" applyBorder="1" applyAlignment="1">
      <alignment horizontal="center" vertical="center" shrinkToFit="1"/>
    </xf>
    <xf numFmtId="0" fontId="14" fillId="3" borderId="13" xfId="0" applyFont="1" applyFill="1" applyBorder="1" applyAlignment="1">
      <alignment horizontal="center" vertical="center" shrinkToFit="1"/>
    </xf>
    <xf numFmtId="0" fontId="14" fillId="3" borderId="14" xfId="0" applyFont="1" applyFill="1" applyBorder="1" applyAlignment="1">
      <alignment horizontal="center" vertical="center" shrinkToFit="1"/>
    </xf>
    <xf numFmtId="0" fontId="14" fillId="3" borderId="15" xfId="0" applyFont="1" applyFill="1" applyBorder="1" applyAlignment="1">
      <alignment horizontal="center" vertical="center" shrinkToFit="1"/>
    </xf>
    <xf numFmtId="0" fontId="20" fillId="8" borderId="13" xfId="0" applyFont="1" applyFill="1" applyBorder="1" applyAlignment="1">
      <alignment horizontal="center" vertical="center" shrinkToFit="1"/>
    </xf>
    <xf numFmtId="0" fontId="20" fillId="8" borderId="14" xfId="0" applyFont="1" applyFill="1" applyBorder="1" applyAlignment="1">
      <alignment horizontal="center" vertical="center" shrinkToFit="1"/>
    </xf>
    <xf numFmtId="0" fontId="20" fillId="8" borderId="15" xfId="0" applyFont="1" applyFill="1" applyBorder="1" applyAlignment="1">
      <alignment horizontal="center" vertical="center" shrinkToFit="1"/>
    </xf>
    <xf numFmtId="0" fontId="2" fillId="6" borderId="13" xfId="0" applyFont="1" applyFill="1" applyBorder="1" applyAlignment="1">
      <alignment horizontal="center" vertical="center" shrinkToFit="1"/>
    </xf>
    <xf numFmtId="0" fontId="2" fillId="6" borderId="14" xfId="0" applyFont="1" applyFill="1" applyBorder="1" applyAlignment="1">
      <alignment horizontal="center" vertical="center" shrinkToFit="1"/>
    </xf>
    <xf numFmtId="0" fontId="2" fillId="6" borderId="15" xfId="0" applyFont="1" applyFill="1" applyBorder="1" applyAlignment="1">
      <alignment horizontal="center" vertical="center" shrinkToFit="1"/>
    </xf>
    <xf numFmtId="0" fontId="14" fillId="6" borderId="13" xfId="0" applyFont="1" applyFill="1" applyBorder="1" applyAlignment="1">
      <alignment horizontal="center" vertical="center" shrinkToFit="1"/>
    </xf>
    <xf numFmtId="0" fontId="14" fillId="6" borderId="14" xfId="0" applyFont="1" applyFill="1" applyBorder="1" applyAlignment="1">
      <alignment horizontal="center" vertical="center" shrinkToFit="1"/>
    </xf>
    <xf numFmtId="0" fontId="14" fillId="6" borderId="15" xfId="0" applyFont="1" applyFill="1" applyBorder="1" applyAlignment="1">
      <alignment horizontal="center" vertical="center" shrinkToFit="1"/>
    </xf>
    <xf numFmtId="0" fontId="0" fillId="0" borderId="0" xfId="1" applyFont="1" applyAlignment="1">
      <alignment horizontal="left" vertical="center"/>
    </xf>
    <xf numFmtId="0" fontId="0" fillId="0" borderId="1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7" fillId="0" borderId="1" xfId="1" applyBorder="1" applyAlignment="1">
      <alignment horizontal="center" vertical="center"/>
    </xf>
    <xf numFmtId="20" fontId="8" fillId="0" borderId="1" xfId="0" applyNumberFormat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shrinkToFit="1"/>
    </xf>
    <xf numFmtId="0" fontId="14" fillId="2" borderId="13" xfId="0" applyFont="1" applyFill="1" applyBorder="1" applyAlignment="1">
      <alignment horizontal="center" vertical="center" shrinkToFit="1"/>
    </xf>
    <xf numFmtId="0" fontId="14" fillId="2" borderId="14" xfId="0" applyFont="1" applyFill="1" applyBorder="1" applyAlignment="1">
      <alignment horizontal="center" vertical="center" shrinkToFit="1"/>
    </xf>
    <xf numFmtId="0" fontId="14" fillId="2" borderId="15" xfId="0" applyFont="1" applyFill="1" applyBorder="1" applyAlignment="1">
      <alignment horizontal="center" vertical="center" shrinkToFit="1"/>
    </xf>
    <xf numFmtId="0" fontId="0" fillId="0" borderId="6" xfId="1" applyFont="1" applyBorder="1" applyAlignment="1">
      <alignment horizontal="right" vertical="center"/>
    </xf>
    <xf numFmtId="49" fontId="1" fillId="0" borderId="29" xfId="0" applyNumberFormat="1" applyFont="1" applyFill="1" applyBorder="1" applyAlignment="1">
      <alignment horizontal="center" vertical="center"/>
    </xf>
    <xf numFmtId="49" fontId="1" fillId="0" borderId="30" xfId="0" applyNumberFormat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0" xfId="0" quotePrefix="1" applyFont="1" applyFill="1" applyBorder="1" applyAlignment="1">
      <alignment horizontal="center" vertical="center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E1F2"/>
      <rgbColor rgb="00808080"/>
      <rgbColor rgb="009999FF"/>
      <rgbColor rgb="00993366"/>
      <rgbColor rgb="00FFF5CE"/>
      <rgbColor rgb="00E2EFDA"/>
      <rgbColor rgb="00660066"/>
      <rgbColor rgb="00FF8080"/>
      <rgbColor rgb="000066CC"/>
      <rgbColor rgb="00CFE2F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EE6EF"/>
      <rgbColor rgb="00E2F0D9"/>
      <rgbColor rgb="00DDE8CB"/>
      <rgbColor rgb="00DAE3F3"/>
      <rgbColor rgb="00FF99CC"/>
      <rgbColor rgb="00CC99FF"/>
      <rgbColor rgb="00FFCC99"/>
      <rgbColor rgb="003366FF"/>
      <rgbColor rgb="0033CCCC"/>
      <rgbColor rgb="0099CC00"/>
      <rgbColor rgb="00FFC000"/>
      <rgbColor rgb="00FF9900"/>
      <rgbColor rgb="00FF4000"/>
      <rgbColor rgb="00666699"/>
      <rgbColor rgb="00969696"/>
      <rgbColor rgb="00003366"/>
      <rgbColor rgb="00339966"/>
      <rgbColor rgb="00003300"/>
      <rgbColor rgb="00333300"/>
      <rgbColor rgb="00C9211E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2EFDA"/>
      <color rgb="FFD9E1F2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29</xdr:row>
      <xdr:rowOff>0</xdr:rowOff>
    </xdr:from>
    <xdr:to>
      <xdr:col>12</xdr:col>
      <xdr:colOff>0</xdr:colOff>
      <xdr:row>29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9AB52E6-849E-5A20-E2FC-75E162B4F0B7}"/>
            </a:ext>
          </a:extLst>
        </xdr:cNvPr>
        <xdr:cNvCxnSpPr/>
      </xdr:nvCxnSpPr>
      <xdr:spPr>
        <a:xfrm>
          <a:off x="8591550" y="6905625"/>
          <a:ext cx="78105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30</xdr:row>
      <xdr:rowOff>0</xdr:rowOff>
    </xdr:from>
    <xdr:to>
      <xdr:col>13</xdr:col>
      <xdr:colOff>0</xdr:colOff>
      <xdr:row>30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385AC4B0-FE68-EC03-41CE-73BEE2A90C3B}"/>
            </a:ext>
          </a:extLst>
        </xdr:cNvPr>
        <xdr:cNvCxnSpPr/>
      </xdr:nvCxnSpPr>
      <xdr:spPr>
        <a:xfrm>
          <a:off x="9372600" y="7143750"/>
          <a:ext cx="78105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29</xdr:row>
      <xdr:rowOff>0</xdr:rowOff>
    </xdr:from>
    <xdr:to>
      <xdr:col>12</xdr:col>
      <xdr:colOff>0</xdr:colOff>
      <xdr:row>30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1E0B263A-744F-78A2-E6FF-477C183B5004}"/>
            </a:ext>
          </a:extLst>
        </xdr:cNvPr>
        <xdr:cNvCxnSpPr/>
      </xdr:nvCxnSpPr>
      <xdr:spPr>
        <a:xfrm>
          <a:off x="9372600" y="6905625"/>
          <a:ext cx="0" cy="23812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35</xdr:row>
      <xdr:rowOff>0</xdr:rowOff>
    </xdr:from>
    <xdr:to>
      <xdr:col>12</xdr:col>
      <xdr:colOff>0</xdr:colOff>
      <xdr:row>35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3D623BE8-18A0-F977-0E19-3237D66F7BA2}"/>
            </a:ext>
          </a:extLst>
        </xdr:cNvPr>
        <xdr:cNvCxnSpPr/>
      </xdr:nvCxnSpPr>
      <xdr:spPr>
        <a:xfrm>
          <a:off x="8591550" y="8334375"/>
          <a:ext cx="78105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34</xdr:row>
      <xdr:rowOff>0</xdr:rowOff>
    </xdr:from>
    <xdr:to>
      <xdr:col>13</xdr:col>
      <xdr:colOff>0</xdr:colOff>
      <xdr:row>34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CBDA8B65-0CD3-5610-4350-9770D3F5CEE9}"/>
            </a:ext>
          </a:extLst>
        </xdr:cNvPr>
        <xdr:cNvCxnSpPr/>
      </xdr:nvCxnSpPr>
      <xdr:spPr>
        <a:xfrm>
          <a:off x="9372600" y="8096250"/>
          <a:ext cx="78105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34</xdr:row>
      <xdr:rowOff>0</xdr:rowOff>
    </xdr:from>
    <xdr:to>
      <xdr:col>12</xdr:col>
      <xdr:colOff>0</xdr:colOff>
      <xdr:row>35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8167A89F-4F00-9E67-9C06-432010CED864}"/>
            </a:ext>
          </a:extLst>
        </xdr:cNvPr>
        <xdr:cNvCxnSpPr/>
      </xdr:nvCxnSpPr>
      <xdr:spPr>
        <a:xfrm flipV="1">
          <a:off x="9372600" y="8096250"/>
          <a:ext cx="0" cy="23812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32</xdr:row>
      <xdr:rowOff>0</xdr:rowOff>
    </xdr:from>
    <xdr:to>
      <xdr:col>9</xdr:col>
      <xdr:colOff>0</xdr:colOff>
      <xdr:row>32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8D85CF38-F0E5-8B51-AFDC-021C51C104F7}"/>
            </a:ext>
          </a:extLst>
        </xdr:cNvPr>
        <xdr:cNvCxnSpPr/>
      </xdr:nvCxnSpPr>
      <xdr:spPr>
        <a:xfrm>
          <a:off x="6248400" y="7620000"/>
          <a:ext cx="78105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30</xdr:row>
      <xdr:rowOff>0</xdr:rowOff>
    </xdr:from>
    <xdr:to>
      <xdr:col>13</xdr:col>
      <xdr:colOff>0</xdr:colOff>
      <xdr:row>32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864777B6-56D9-53B8-0188-2BE39BFE78B1}"/>
            </a:ext>
          </a:extLst>
        </xdr:cNvPr>
        <xdr:cNvCxnSpPr/>
      </xdr:nvCxnSpPr>
      <xdr:spPr>
        <a:xfrm>
          <a:off x="10153650" y="7143750"/>
          <a:ext cx="0" cy="47625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37</xdr:row>
      <xdr:rowOff>0</xdr:rowOff>
    </xdr:from>
    <xdr:to>
      <xdr:col>12</xdr:col>
      <xdr:colOff>0</xdr:colOff>
      <xdr:row>37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DE7E5294-1BE9-219C-164A-76170601F761}"/>
            </a:ext>
          </a:extLst>
        </xdr:cNvPr>
        <xdr:cNvCxnSpPr/>
      </xdr:nvCxnSpPr>
      <xdr:spPr>
        <a:xfrm>
          <a:off x="8591550" y="8810625"/>
          <a:ext cx="78105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38</xdr:row>
      <xdr:rowOff>0</xdr:rowOff>
    </xdr:from>
    <xdr:to>
      <xdr:col>13</xdr:col>
      <xdr:colOff>0</xdr:colOff>
      <xdr:row>38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C16E424C-A047-069A-1141-18E7B7ED1891}"/>
            </a:ext>
          </a:extLst>
        </xdr:cNvPr>
        <xdr:cNvCxnSpPr/>
      </xdr:nvCxnSpPr>
      <xdr:spPr>
        <a:xfrm>
          <a:off x="9372600" y="9048750"/>
          <a:ext cx="78105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37</xdr:row>
      <xdr:rowOff>0</xdr:rowOff>
    </xdr:from>
    <xdr:to>
      <xdr:col>12</xdr:col>
      <xdr:colOff>0</xdr:colOff>
      <xdr:row>38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27DF124A-55FD-C156-DC6E-6846D140BF3D}"/>
            </a:ext>
          </a:extLst>
        </xdr:cNvPr>
        <xdr:cNvCxnSpPr/>
      </xdr:nvCxnSpPr>
      <xdr:spPr>
        <a:xfrm>
          <a:off x="9372600" y="8810625"/>
          <a:ext cx="0" cy="23812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40</xdr:row>
      <xdr:rowOff>0</xdr:rowOff>
    </xdr:from>
    <xdr:to>
      <xdr:col>14</xdr:col>
      <xdr:colOff>0</xdr:colOff>
      <xdr:row>40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BC889716-D54E-66C6-A421-9CEBBBF39BBB}"/>
            </a:ext>
          </a:extLst>
        </xdr:cNvPr>
        <xdr:cNvCxnSpPr/>
      </xdr:nvCxnSpPr>
      <xdr:spPr>
        <a:xfrm>
          <a:off x="10153650" y="9525000"/>
          <a:ext cx="78105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40</xdr:row>
      <xdr:rowOff>0</xdr:rowOff>
    </xdr:from>
    <xdr:to>
      <xdr:col>13</xdr:col>
      <xdr:colOff>0</xdr:colOff>
      <xdr:row>42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C192575E-4DA2-2F91-5513-FD9890A830FE}"/>
            </a:ext>
          </a:extLst>
        </xdr:cNvPr>
        <xdr:cNvCxnSpPr/>
      </xdr:nvCxnSpPr>
      <xdr:spPr>
        <a:xfrm flipV="1">
          <a:off x="10153650" y="9525000"/>
          <a:ext cx="0" cy="47625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43</xdr:row>
      <xdr:rowOff>0</xdr:rowOff>
    </xdr:from>
    <xdr:to>
      <xdr:col>12</xdr:col>
      <xdr:colOff>0</xdr:colOff>
      <xdr:row>43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FC04025E-BF32-C041-C3F2-6A8B810680CB}"/>
            </a:ext>
          </a:extLst>
        </xdr:cNvPr>
        <xdr:cNvCxnSpPr/>
      </xdr:nvCxnSpPr>
      <xdr:spPr>
        <a:xfrm>
          <a:off x="8591550" y="10239375"/>
          <a:ext cx="78105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42</xdr:row>
      <xdr:rowOff>0</xdr:rowOff>
    </xdr:from>
    <xdr:to>
      <xdr:col>13</xdr:col>
      <xdr:colOff>0</xdr:colOff>
      <xdr:row>42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580B2452-5920-C671-F444-AE1101711B72}"/>
            </a:ext>
          </a:extLst>
        </xdr:cNvPr>
        <xdr:cNvCxnSpPr/>
      </xdr:nvCxnSpPr>
      <xdr:spPr>
        <a:xfrm>
          <a:off x="9372600" y="10001250"/>
          <a:ext cx="78105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42</xdr:row>
      <xdr:rowOff>0</xdr:rowOff>
    </xdr:from>
    <xdr:to>
      <xdr:col>12</xdr:col>
      <xdr:colOff>0</xdr:colOff>
      <xdr:row>43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A984BF88-1352-4714-64DB-D9B4F38720A1}"/>
            </a:ext>
          </a:extLst>
        </xdr:cNvPr>
        <xdr:cNvCxnSpPr/>
      </xdr:nvCxnSpPr>
      <xdr:spPr>
        <a:xfrm flipV="1">
          <a:off x="9372600" y="10001250"/>
          <a:ext cx="0" cy="23812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31</xdr:row>
      <xdr:rowOff>0</xdr:rowOff>
    </xdr:from>
    <xdr:to>
      <xdr:col>10</xdr:col>
      <xdr:colOff>0</xdr:colOff>
      <xdr:row>31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180996D4-068D-7DE9-3DA9-863FFE936830}"/>
            </a:ext>
          </a:extLst>
        </xdr:cNvPr>
        <xdr:cNvCxnSpPr/>
      </xdr:nvCxnSpPr>
      <xdr:spPr>
        <a:xfrm>
          <a:off x="7029450" y="7381875"/>
          <a:ext cx="78105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32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B879F3C5-5E3D-F944-A55A-73C2027DFF83}"/>
            </a:ext>
          </a:extLst>
        </xdr:cNvPr>
        <xdr:cNvCxnSpPr/>
      </xdr:nvCxnSpPr>
      <xdr:spPr>
        <a:xfrm>
          <a:off x="7029450" y="7381875"/>
          <a:ext cx="0" cy="23812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39</xdr:row>
      <xdr:rowOff>228600</xdr:rowOff>
    </xdr:from>
    <xdr:to>
      <xdr:col>9</xdr:col>
      <xdr:colOff>0</xdr:colOff>
      <xdr:row>39</xdr:row>
      <xdr:rowOff>228600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813362A5-E524-F916-1E02-686949A05455}"/>
            </a:ext>
          </a:extLst>
        </xdr:cNvPr>
        <xdr:cNvCxnSpPr/>
      </xdr:nvCxnSpPr>
      <xdr:spPr>
        <a:xfrm>
          <a:off x="6248400" y="9515475"/>
          <a:ext cx="78105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0</xdr:colOff>
      <xdr:row>40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82877ECB-A56F-5D87-BAF9-964B084C3DFC}"/>
            </a:ext>
          </a:extLst>
        </xdr:cNvPr>
        <xdr:cNvCxnSpPr/>
      </xdr:nvCxnSpPr>
      <xdr:spPr>
        <a:xfrm>
          <a:off x="7029450" y="9286875"/>
          <a:ext cx="0" cy="23812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39</xdr:row>
      <xdr:rowOff>0</xdr:rowOff>
    </xdr:from>
    <xdr:to>
      <xdr:col>10</xdr:col>
      <xdr:colOff>0</xdr:colOff>
      <xdr:row>39</xdr:row>
      <xdr:rowOff>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271C5F0B-2FDC-A64E-0C42-F0D6FF8D3F03}"/>
            </a:ext>
          </a:extLst>
        </xdr:cNvPr>
        <xdr:cNvCxnSpPr/>
      </xdr:nvCxnSpPr>
      <xdr:spPr>
        <a:xfrm>
          <a:off x="7029450" y="9286875"/>
          <a:ext cx="78105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32</xdr:row>
      <xdr:rowOff>0</xdr:rowOff>
    </xdr:from>
    <xdr:to>
      <xdr:col>14</xdr:col>
      <xdr:colOff>0</xdr:colOff>
      <xdr:row>32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BA72D144-3AD3-E6DA-CB6A-EF0A76D31D3F}"/>
            </a:ext>
          </a:extLst>
        </xdr:cNvPr>
        <xdr:cNvCxnSpPr/>
      </xdr:nvCxnSpPr>
      <xdr:spPr>
        <a:xfrm>
          <a:off x="10153650" y="7620000"/>
          <a:ext cx="78105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16</xdr:row>
      <xdr:rowOff>19050</xdr:rowOff>
    </xdr:from>
    <xdr:to>
      <xdr:col>19</xdr:col>
      <xdr:colOff>0</xdr:colOff>
      <xdr:row>16</xdr:row>
      <xdr:rowOff>19050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2D0DB84-F8D1-841D-375F-97E40EA687F2}"/>
            </a:ext>
          </a:extLst>
        </xdr:cNvPr>
        <xdr:cNvCxnSpPr/>
      </xdr:nvCxnSpPr>
      <xdr:spPr>
        <a:xfrm>
          <a:off x="14058900" y="3829050"/>
          <a:ext cx="78105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15</xdr:row>
      <xdr:rowOff>0</xdr:rowOff>
    </xdr:from>
    <xdr:to>
      <xdr:col>20</xdr:col>
      <xdr:colOff>0</xdr:colOff>
      <xdr:row>15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294A00F6-4676-4529-B30E-B201A60E4DEB}"/>
            </a:ext>
          </a:extLst>
        </xdr:cNvPr>
        <xdr:cNvCxnSpPr/>
      </xdr:nvCxnSpPr>
      <xdr:spPr>
        <a:xfrm>
          <a:off x="14839950" y="3571875"/>
          <a:ext cx="78105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15</xdr:row>
      <xdr:rowOff>0</xdr:rowOff>
    </xdr:from>
    <xdr:to>
      <xdr:col>19</xdr:col>
      <xdr:colOff>0</xdr:colOff>
      <xdr:row>16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7B73D6A-5E5C-26C7-5D0C-E2C7E8B7A09F}"/>
            </a:ext>
          </a:extLst>
        </xdr:cNvPr>
        <xdr:cNvCxnSpPr/>
      </xdr:nvCxnSpPr>
      <xdr:spPr>
        <a:xfrm flipV="1">
          <a:off x="14839950" y="3571875"/>
          <a:ext cx="0" cy="23812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20</xdr:row>
      <xdr:rowOff>0</xdr:rowOff>
    </xdr:from>
    <xdr:to>
      <xdr:col>19</xdr:col>
      <xdr:colOff>0</xdr:colOff>
      <xdr:row>20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E9098DAF-2F78-1108-CE9F-BE81AA18BBEB}"/>
            </a:ext>
          </a:extLst>
        </xdr:cNvPr>
        <xdr:cNvCxnSpPr/>
      </xdr:nvCxnSpPr>
      <xdr:spPr>
        <a:xfrm>
          <a:off x="14058900" y="4762500"/>
          <a:ext cx="78105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21</xdr:row>
      <xdr:rowOff>0</xdr:rowOff>
    </xdr:from>
    <xdr:to>
      <xdr:col>20</xdr:col>
      <xdr:colOff>0</xdr:colOff>
      <xdr:row>21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B68E93ED-C295-8606-E5F2-58B6A865E584}"/>
            </a:ext>
          </a:extLst>
        </xdr:cNvPr>
        <xdr:cNvCxnSpPr/>
      </xdr:nvCxnSpPr>
      <xdr:spPr>
        <a:xfrm>
          <a:off x="14839950" y="5000625"/>
          <a:ext cx="78105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20</xdr:row>
      <xdr:rowOff>0</xdr:rowOff>
    </xdr:from>
    <xdr:to>
      <xdr:col>19</xdr:col>
      <xdr:colOff>0</xdr:colOff>
      <xdr:row>21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4E0A64C9-75AA-34B9-193C-A4F45DAE0E0B}"/>
            </a:ext>
          </a:extLst>
        </xdr:cNvPr>
        <xdr:cNvCxnSpPr/>
      </xdr:nvCxnSpPr>
      <xdr:spPr>
        <a:xfrm flipV="1">
          <a:off x="14839950" y="4762500"/>
          <a:ext cx="0" cy="23812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26</xdr:row>
      <xdr:rowOff>0</xdr:rowOff>
    </xdr:from>
    <xdr:to>
      <xdr:col>19</xdr:col>
      <xdr:colOff>0</xdr:colOff>
      <xdr:row>26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EA94B4E0-AF38-1A00-BB5F-495EA3CA095D}"/>
            </a:ext>
          </a:extLst>
        </xdr:cNvPr>
        <xdr:cNvCxnSpPr/>
      </xdr:nvCxnSpPr>
      <xdr:spPr>
        <a:xfrm>
          <a:off x="14058900" y="6191250"/>
          <a:ext cx="78105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27</xdr:row>
      <xdr:rowOff>0</xdr:rowOff>
    </xdr:from>
    <xdr:to>
      <xdr:col>20</xdr:col>
      <xdr:colOff>0</xdr:colOff>
      <xdr:row>27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7E976FC6-D9BD-30EA-797D-07EF88F33FF2}"/>
            </a:ext>
          </a:extLst>
        </xdr:cNvPr>
        <xdr:cNvCxnSpPr/>
      </xdr:nvCxnSpPr>
      <xdr:spPr>
        <a:xfrm>
          <a:off x="14839950" y="6429375"/>
          <a:ext cx="78105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27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4918B78A-CF57-1076-CBB6-ED6F50255246}"/>
            </a:ext>
          </a:extLst>
        </xdr:cNvPr>
        <xdr:cNvCxnSpPr/>
      </xdr:nvCxnSpPr>
      <xdr:spPr>
        <a:xfrm flipV="1">
          <a:off x="14839950" y="6191250"/>
          <a:ext cx="0" cy="23812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34</xdr:row>
      <xdr:rowOff>0</xdr:rowOff>
    </xdr:from>
    <xdr:to>
      <xdr:col>19</xdr:col>
      <xdr:colOff>0</xdr:colOff>
      <xdr:row>34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3F5392D4-FFE3-D2BF-31E6-5C1B5C1E834C}"/>
            </a:ext>
          </a:extLst>
        </xdr:cNvPr>
        <xdr:cNvCxnSpPr/>
      </xdr:nvCxnSpPr>
      <xdr:spPr>
        <a:xfrm>
          <a:off x="14058900" y="8096250"/>
          <a:ext cx="78105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33</xdr:row>
      <xdr:rowOff>0</xdr:rowOff>
    </xdr:from>
    <xdr:to>
      <xdr:col>20</xdr:col>
      <xdr:colOff>0</xdr:colOff>
      <xdr:row>33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4982ACC3-A2E6-5D47-6EA9-83F224EB2E25}"/>
            </a:ext>
          </a:extLst>
        </xdr:cNvPr>
        <xdr:cNvCxnSpPr/>
      </xdr:nvCxnSpPr>
      <xdr:spPr>
        <a:xfrm>
          <a:off x="14839950" y="7858125"/>
          <a:ext cx="78105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33</xdr:row>
      <xdr:rowOff>0</xdr:rowOff>
    </xdr:from>
    <xdr:to>
      <xdr:col>19</xdr:col>
      <xdr:colOff>0</xdr:colOff>
      <xdr:row>34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FBF6AF44-B8EE-6BCB-4378-AA49F2075EFD}"/>
            </a:ext>
          </a:extLst>
        </xdr:cNvPr>
        <xdr:cNvCxnSpPr/>
      </xdr:nvCxnSpPr>
      <xdr:spPr>
        <a:xfrm flipV="1">
          <a:off x="14839950" y="7858125"/>
          <a:ext cx="0" cy="23812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26</xdr:row>
      <xdr:rowOff>0</xdr:rowOff>
    </xdr:from>
    <xdr:to>
      <xdr:col>17</xdr:col>
      <xdr:colOff>0</xdr:colOff>
      <xdr:row>26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19D797E-5B0F-27CD-1BE2-7D547ED632A4}"/>
            </a:ext>
          </a:extLst>
        </xdr:cNvPr>
        <xdr:cNvCxnSpPr/>
      </xdr:nvCxnSpPr>
      <xdr:spPr>
        <a:xfrm>
          <a:off x="12496800" y="6191250"/>
          <a:ext cx="78105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0</xdr:colOff>
      <xdr:row>16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B6FEB7FC-D07A-7468-6343-51EC4A61D91B}"/>
            </a:ext>
          </a:extLst>
        </xdr:cNvPr>
        <xdr:cNvCxnSpPr/>
      </xdr:nvCxnSpPr>
      <xdr:spPr>
        <a:xfrm flipV="1">
          <a:off x="13277850" y="3571875"/>
          <a:ext cx="0" cy="23812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15</xdr:row>
      <xdr:rowOff>0</xdr:rowOff>
    </xdr:from>
    <xdr:to>
      <xdr:col>18</xdr:col>
      <xdr:colOff>0</xdr:colOff>
      <xdr:row>15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EC21EBBD-59CF-0D69-5D5E-679FF9D65FC3}"/>
            </a:ext>
          </a:extLst>
        </xdr:cNvPr>
        <xdr:cNvCxnSpPr/>
      </xdr:nvCxnSpPr>
      <xdr:spPr>
        <a:xfrm>
          <a:off x="13277850" y="3571875"/>
          <a:ext cx="78105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26</xdr:row>
      <xdr:rowOff>0</xdr:rowOff>
    </xdr:from>
    <xdr:to>
      <xdr:col>17</xdr:col>
      <xdr:colOff>0</xdr:colOff>
      <xdr:row>27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CB7C2145-132A-BC35-EED6-A35E786FF4AE}"/>
            </a:ext>
          </a:extLst>
        </xdr:cNvPr>
        <xdr:cNvCxnSpPr/>
      </xdr:nvCxnSpPr>
      <xdr:spPr>
        <a:xfrm flipV="1">
          <a:off x="13277850" y="6191250"/>
          <a:ext cx="0" cy="23812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27</xdr:row>
      <xdr:rowOff>0</xdr:rowOff>
    </xdr:from>
    <xdr:to>
      <xdr:col>18</xdr:col>
      <xdr:colOff>0</xdr:colOff>
      <xdr:row>27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930AB263-A4AF-2A86-6191-5CBC5EB7B1E6}"/>
            </a:ext>
          </a:extLst>
        </xdr:cNvPr>
        <xdr:cNvCxnSpPr/>
      </xdr:nvCxnSpPr>
      <xdr:spPr>
        <a:xfrm>
          <a:off x="13277850" y="6429375"/>
          <a:ext cx="78105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32</xdr:row>
      <xdr:rowOff>0</xdr:rowOff>
    </xdr:from>
    <xdr:to>
      <xdr:col>17</xdr:col>
      <xdr:colOff>0</xdr:colOff>
      <xdr:row>32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62844B2-D073-5A30-B66B-6DA8470D0220}"/>
            </a:ext>
          </a:extLst>
        </xdr:cNvPr>
        <xdr:cNvCxnSpPr/>
      </xdr:nvCxnSpPr>
      <xdr:spPr>
        <a:xfrm>
          <a:off x="12496800" y="7620000"/>
          <a:ext cx="78105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32</xdr:row>
      <xdr:rowOff>0</xdr:rowOff>
    </xdr:from>
    <xdr:to>
      <xdr:col>17</xdr:col>
      <xdr:colOff>0</xdr:colOff>
      <xdr:row>33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283FB4BB-E78D-9F4B-78ED-169EE2C7E15A}"/>
            </a:ext>
          </a:extLst>
        </xdr:cNvPr>
        <xdr:cNvCxnSpPr/>
      </xdr:nvCxnSpPr>
      <xdr:spPr>
        <a:xfrm flipV="1">
          <a:off x="13277850" y="7620000"/>
          <a:ext cx="0" cy="23812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33</xdr:row>
      <xdr:rowOff>0</xdr:rowOff>
    </xdr:from>
    <xdr:to>
      <xdr:col>18</xdr:col>
      <xdr:colOff>0</xdr:colOff>
      <xdr:row>33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CEEDF5BF-DE0A-04F1-F086-F89C09150371}"/>
            </a:ext>
          </a:extLst>
        </xdr:cNvPr>
        <xdr:cNvCxnSpPr/>
      </xdr:nvCxnSpPr>
      <xdr:spPr>
        <a:xfrm>
          <a:off x="13277850" y="7858125"/>
          <a:ext cx="78105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16</xdr:row>
      <xdr:rowOff>0</xdr:rowOff>
    </xdr:from>
    <xdr:to>
      <xdr:col>17</xdr:col>
      <xdr:colOff>0</xdr:colOff>
      <xdr:row>16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931ED25E-4153-88CA-0638-47E223BF9D2D}"/>
            </a:ext>
          </a:extLst>
        </xdr:cNvPr>
        <xdr:cNvCxnSpPr/>
      </xdr:nvCxnSpPr>
      <xdr:spPr>
        <a:xfrm>
          <a:off x="12496800" y="3810000"/>
          <a:ext cx="78105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20</xdr:row>
      <xdr:rowOff>0</xdr:rowOff>
    </xdr:from>
    <xdr:to>
      <xdr:col>17</xdr:col>
      <xdr:colOff>0</xdr:colOff>
      <xdr:row>20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10C6CE1B-74CF-ECF5-6E9C-0FA3D59408D1}"/>
            </a:ext>
          </a:extLst>
        </xdr:cNvPr>
        <xdr:cNvCxnSpPr/>
      </xdr:nvCxnSpPr>
      <xdr:spPr>
        <a:xfrm>
          <a:off x="12496800" y="4762500"/>
          <a:ext cx="78105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21</xdr:row>
      <xdr:rowOff>0</xdr:rowOff>
    </xdr:from>
    <xdr:to>
      <xdr:col>18</xdr:col>
      <xdr:colOff>0</xdr:colOff>
      <xdr:row>21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148E7D72-62DB-CA48-4D9A-47CAC8AF895F}"/>
            </a:ext>
          </a:extLst>
        </xdr:cNvPr>
        <xdr:cNvCxnSpPr/>
      </xdr:nvCxnSpPr>
      <xdr:spPr>
        <a:xfrm>
          <a:off x="13277850" y="5000625"/>
          <a:ext cx="78105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20</xdr:row>
      <xdr:rowOff>0</xdr:rowOff>
    </xdr:from>
    <xdr:to>
      <xdr:col>17</xdr:col>
      <xdr:colOff>0</xdr:colOff>
      <xdr:row>21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8C181D5B-A8D9-CEF8-5AEB-EBF07123DE4F}"/>
            </a:ext>
          </a:extLst>
        </xdr:cNvPr>
        <xdr:cNvCxnSpPr/>
      </xdr:nvCxnSpPr>
      <xdr:spPr>
        <a:xfrm flipV="1">
          <a:off x="13277850" y="4762500"/>
          <a:ext cx="0" cy="23812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5</xdr:col>
      <xdr:colOff>9525</xdr:colOff>
      <xdr:row>7</xdr:row>
      <xdr:rowOff>219075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0C77770-2F9F-EB2A-0AF4-778B8ACC041D}"/>
            </a:ext>
          </a:extLst>
        </xdr:cNvPr>
        <xdr:cNvCxnSpPr/>
      </xdr:nvCxnSpPr>
      <xdr:spPr>
        <a:xfrm>
          <a:off x="981075" y="990600"/>
          <a:ext cx="2152650" cy="904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4</xdr:row>
      <xdr:rowOff>9525</xdr:rowOff>
    </xdr:from>
    <xdr:to>
      <xdr:col>4</xdr:col>
      <xdr:colOff>914400</xdr:colOff>
      <xdr:row>8</xdr:row>
      <xdr:rowOff>9525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272E9573-6641-6F76-1737-D9636E5B4AE5}"/>
            </a:ext>
          </a:extLst>
        </xdr:cNvPr>
        <xdr:cNvCxnSpPr/>
      </xdr:nvCxnSpPr>
      <xdr:spPr>
        <a:xfrm flipV="1">
          <a:off x="971550" y="1000125"/>
          <a:ext cx="2143125" cy="914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12</xdr:row>
      <xdr:rowOff>9525</xdr:rowOff>
    </xdr:from>
    <xdr:to>
      <xdr:col>5</xdr:col>
      <xdr:colOff>0</xdr:colOff>
      <xdr:row>15</xdr:row>
      <xdr:rowOff>219075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3E2B87FF-B7F1-0671-899B-720670A539D9}"/>
            </a:ext>
          </a:extLst>
        </xdr:cNvPr>
        <xdr:cNvCxnSpPr/>
      </xdr:nvCxnSpPr>
      <xdr:spPr>
        <a:xfrm flipV="1">
          <a:off x="981075" y="2828925"/>
          <a:ext cx="2143125" cy="895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12</xdr:row>
      <xdr:rowOff>9525</xdr:rowOff>
    </xdr:from>
    <xdr:to>
      <xdr:col>4</xdr:col>
      <xdr:colOff>914400</xdr:colOff>
      <xdr:row>15</xdr:row>
      <xdr:rowOff>219075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978BA45-753F-7406-095B-4209AF85528A}"/>
            </a:ext>
          </a:extLst>
        </xdr:cNvPr>
        <xdr:cNvCxnSpPr/>
      </xdr:nvCxnSpPr>
      <xdr:spPr>
        <a:xfrm>
          <a:off x="981075" y="2828925"/>
          <a:ext cx="2133600" cy="895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</xdr:row>
      <xdr:rowOff>219075</xdr:rowOff>
    </xdr:from>
    <xdr:to>
      <xdr:col>5</xdr:col>
      <xdr:colOff>9525</xdr:colOff>
      <xdr:row>24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675C310-25DB-0994-A91B-91CA8F750F2B}"/>
            </a:ext>
          </a:extLst>
        </xdr:cNvPr>
        <xdr:cNvCxnSpPr/>
      </xdr:nvCxnSpPr>
      <xdr:spPr>
        <a:xfrm>
          <a:off x="981075" y="4638675"/>
          <a:ext cx="2152650" cy="923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20</xdr:row>
      <xdr:rowOff>19050</xdr:rowOff>
    </xdr:from>
    <xdr:to>
      <xdr:col>4</xdr:col>
      <xdr:colOff>904875</xdr:colOff>
      <xdr:row>23</xdr:row>
      <xdr:rowOff>219075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204A4826-EAC1-EBCE-4753-E19A39A83BD4}"/>
            </a:ext>
          </a:extLst>
        </xdr:cNvPr>
        <xdr:cNvCxnSpPr/>
      </xdr:nvCxnSpPr>
      <xdr:spPr>
        <a:xfrm flipV="1">
          <a:off x="981075" y="4667250"/>
          <a:ext cx="2124075" cy="885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6A460-6F25-475C-A2D6-2C2475529F6B}">
  <dimension ref="B1:D14"/>
  <sheetViews>
    <sheetView tabSelected="1" workbookViewId="0">
      <selection activeCell="I12" sqref="I12"/>
    </sheetView>
  </sheetViews>
  <sheetFormatPr defaultRowHeight="18.75"/>
  <cols>
    <col min="1" max="1" width="2.625" style="2" customWidth="1"/>
    <col min="2" max="2" width="9" style="2"/>
    <col min="3" max="4" width="15.625" style="2" customWidth="1"/>
    <col min="5" max="16384" width="9" style="2"/>
  </cols>
  <sheetData>
    <row r="1" spans="2:4">
      <c r="B1" s="2" t="s">
        <v>480</v>
      </c>
    </row>
    <row r="2" spans="2:4">
      <c r="B2" s="318" t="s">
        <v>477</v>
      </c>
      <c r="C2" s="318" t="s">
        <v>478</v>
      </c>
      <c r="D2" s="318" t="s">
        <v>479</v>
      </c>
    </row>
    <row r="3" spans="2:4">
      <c r="B3" s="318">
        <v>1</v>
      </c>
      <c r="C3" s="316" t="s">
        <v>2</v>
      </c>
      <c r="D3" s="316" t="s">
        <v>55</v>
      </c>
    </row>
    <row r="4" spans="2:4">
      <c r="B4" s="318">
        <v>2</v>
      </c>
      <c r="C4" s="316" t="s">
        <v>7</v>
      </c>
      <c r="D4" s="316" t="s">
        <v>54</v>
      </c>
    </row>
    <row r="5" spans="2:4">
      <c r="B5" s="318">
        <v>3</v>
      </c>
      <c r="C5" s="316" t="s">
        <v>6</v>
      </c>
      <c r="D5" s="316" t="s">
        <v>45</v>
      </c>
    </row>
    <row r="6" spans="2:4">
      <c r="B6" s="318">
        <v>4</v>
      </c>
      <c r="C6" s="316" t="s">
        <v>4</v>
      </c>
      <c r="D6" s="316" t="s">
        <v>3</v>
      </c>
    </row>
    <row r="7" spans="2:4">
      <c r="B7" s="318">
        <v>5</v>
      </c>
      <c r="C7" s="316" t="s">
        <v>3</v>
      </c>
      <c r="D7" s="317" t="s">
        <v>7</v>
      </c>
    </row>
    <row r="8" spans="2:4">
      <c r="B8" s="318">
        <v>6</v>
      </c>
      <c r="C8" s="317" t="s">
        <v>5</v>
      </c>
      <c r="D8" s="316" t="s">
        <v>5</v>
      </c>
    </row>
    <row r="9" spans="2:4">
      <c r="B9" s="318">
        <v>7</v>
      </c>
      <c r="C9" s="324" t="s">
        <v>10</v>
      </c>
      <c r="D9" s="324" t="s">
        <v>35</v>
      </c>
    </row>
    <row r="10" spans="2:4">
      <c r="B10" s="318">
        <v>8</v>
      </c>
      <c r="C10" s="326" t="s">
        <v>12</v>
      </c>
      <c r="D10" s="324" t="s">
        <v>14</v>
      </c>
    </row>
    <row r="11" spans="2:4">
      <c r="B11" s="318">
        <v>9</v>
      </c>
      <c r="C11" s="324" t="s">
        <v>11</v>
      </c>
      <c r="D11" s="324" t="s">
        <v>43</v>
      </c>
    </row>
    <row r="12" spans="2:4">
      <c r="B12" s="318">
        <v>10</v>
      </c>
      <c r="C12" s="324" t="s">
        <v>13</v>
      </c>
      <c r="D12" s="324" t="s">
        <v>57</v>
      </c>
    </row>
    <row r="13" spans="2:4">
      <c r="B13" s="318">
        <v>11</v>
      </c>
      <c r="C13" s="324" t="s">
        <v>14</v>
      </c>
      <c r="D13" s="326" t="s">
        <v>11</v>
      </c>
    </row>
    <row r="14" spans="2:4">
      <c r="B14" s="318">
        <v>12</v>
      </c>
      <c r="C14" s="323" t="s">
        <v>22</v>
      </c>
      <c r="D14" s="324" t="s">
        <v>23</v>
      </c>
    </row>
  </sheetData>
  <phoneticPr fontId="26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J29"/>
  <sheetViews>
    <sheetView workbookViewId="0">
      <selection activeCell="M21" sqref="M21"/>
    </sheetView>
  </sheetViews>
  <sheetFormatPr defaultColWidth="9.25" defaultRowHeight="18.75"/>
  <cols>
    <col min="1" max="1" width="3.625" style="1" customWidth="1"/>
    <col min="2" max="2" width="9.25" style="1"/>
    <col min="3" max="3" width="12.125" style="1" customWidth="1"/>
    <col min="4" max="4" width="3.875" style="1" customWidth="1"/>
    <col min="5" max="6" width="12.125" style="1" customWidth="1"/>
    <col min="7" max="7" width="3.875" style="1" customWidth="1"/>
    <col min="8" max="8" width="12.125" style="1" customWidth="1"/>
    <col min="9" max="1024" width="9.25" style="1"/>
    <col min="1025" max="16384" width="9.25" style="2"/>
  </cols>
  <sheetData>
    <row r="1" spans="1:1024" ht="19.5" customHeight="1">
      <c r="A1" s="435" t="s">
        <v>100</v>
      </c>
      <c r="B1" s="435"/>
      <c r="C1" s="435"/>
      <c r="D1" s="435"/>
      <c r="E1" s="435"/>
      <c r="F1" s="1" t="s">
        <v>101</v>
      </c>
    </row>
    <row r="2" spans="1:1024" ht="19.5" customHeight="1">
      <c r="A2" s="3" t="s">
        <v>102</v>
      </c>
      <c r="B2" s="3"/>
      <c r="C2" s="3" t="s">
        <v>103</v>
      </c>
      <c r="D2" s="3"/>
      <c r="E2" s="3"/>
      <c r="AMC2" s="2"/>
      <c r="AMD2" s="2"/>
      <c r="AME2" s="2"/>
      <c r="AMF2" s="2"/>
      <c r="AMG2" s="2"/>
      <c r="AMH2" s="2"/>
      <c r="AMI2" s="2"/>
      <c r="AMJ2" s="2"/>
    </row>
    <row r="3" spans="1:1024" ht="19.5" customHeight="1">
      <c r="A3" s="3" t="s">
        <v>104</v>
      </c>
      <c r="B3" s="3"/>
      <c r="C3" s="3"/>
      <c r="D3" s="3"/>
      <c r="E3" s="3"/>
      <c r="AMC3" s="2"/>
      <c r="AMD3" s="2"/>
      <c r="AME3" s="2"/>
      <c r="AMF3" s="2"/>
      <c r="AMG3" s="2"/>
      <c r="AMH3" s="2"/>
      <c r="AMI3" s="2"/>
      <c r="AMJ3" s="2"/>
    </row>
    <row r="4" spans="1:1024" ht="19.5" customHeight="1">
      <c r="A4" s="436"/>
      <c r="B4" s="436"/>
      <c r="C4" s="437" t="s">
        <v>81</v>
      </c>
      <c r="D4" s="437"/>
      <c r="E4" s="437"/>
      <c r="F4" s="436" t="s">
        <v>82</v>
      </c>
      <c r="G4" s="436"/>
      <c r="H4" s="436"/>
    </row>
    <row r="5" spans="1:1024" ht="18" customHeight="1">
      <c r="A5" s="436">
        <v>1</v>
      </c>
      <c r="B5" s="4">
        <v>0.40972222222222199</v>
      </c>
      <c r="C5" s="80" t="s">
        <v>4</v>
      </c>
      <c r="D5" s="5"/>
      <c r="E5" s="124" t="s">
        <v>6</v>
      </c>
      <c r="F5" s="63" t="s">
        <v>45</v>
      </c>
      <c r="G5" s="81"/>
      <c r="H5" s="65" t="s">
        <v>5</v>
      </c>
      <c r="K5" s="38"/>
      <c r="L5" s="38"/>
      <c r="M5" s="38"/>
    </row>
    <row r="6" spans="1:1024" ht="18" customHeight="1">
      <c r="A6" s="436"/>
      <c r="B6" s="9" t="s">
        <v>83</v>
      </c>
      <c r="C6" s="10">
        <v>29</v>
      </c>
      <c r="D6" s="10"/>
      <c r="E6" s="10">
        <v>35</v>
      </c>
      <c r="F6" s="82">
        <v>67</v>
      </c>
      <c r="G6" s="10"/>
      <c r="H6" s="83">
        <v>47</v>
      </c>
      <c r="K6" s="38"/>
      <c r="L6" s="38"/>
      <c r="M6" s="38"/>
    </row>
    <row r="7" spans="1:1024" ht="18" customHeight="1">
      <c r="A7" s="436"/>
      <c r="B7" s="14" t="s">
        <v>84</v>
      </c>
      <c r="C7" s="520" t="s">
        <v>7</v>
      </c>
      <c r="D7" s="521"/>
      <c r="E7" s="522"/>
      <c r="F7" s="523" t="s">
        <v>55</v>
      </c>
      <c r="G7" s="524"/>
      <c r="H7" s="525"/>
      <c r="K7" s="178"/>
      <c r="L7" s="179"/>
      <c r="M7" s="178"/>
    </row>
    <row r="8" spans="1:1024" ht="18" customHeight="1">
      <c r="A8" s="436"/>
      <c r="B8" s="19" t="s">
        <v>85</v>
      </c>
      <c r="C8" s="125" t="s">
        <v>86</v>
      </c>
      <c r="D8" s="126"/>
      <c r="E8" s="126" t="s">
        <v>7</v>
      </c>
      <c r="F8" s="138" t="s">
        <v>54</v>
      </c>
      <c r="G8" s="172"/>
      <c r="H8" s="128" t="s">
        <v>86</v>
      </c>
      <c r="K8" s="179"/>
      <c r="L8" s="179"/>
      <c r="M8" s="178"/>
    </row>
    <row r="9" spans="1:1024" ht="18" customHeight="1">
      <c r="A9" s="436">
        <v>2</v>
      </c>
      <c r="B9" s="24">
        <v>0.46180555555555602</v>
      </c>
      <c r="C9" s="80" t="s">
        <v>3</v>
      </c>
      <c r="D9" s="5"/>
      <c r="E9" s="124" t="s">
        <v>5</v>
      </c>
      <c r="F9" s="63" t="s">
        <v>7</v>
      </c>
      <c r="G9" s="64"/>
      <c r="H9" s="65" t="s">
        <v>54</v>
      </c>
      <c r="K9" s="38"/>
      <c r="L9" s="38"/>
      <c r="M9" s="38"/>
    </row>
    <row r="10" spans="1:1024" ht="18" customHeight="1">
      <c r="A10" s="436"/>
      <c r="B10" s="9" t="s">
        <v>83</v>
      </c>
      <c r="C10" s="10">
        <v>48</v>
      </c>
      <c r="D10" s="10"/>
      <c r="E10" s="10">
        <v>47</v>
      </c>
      <c r="F10" s="82">
        <v>32</v>
      </c>
      <c r="G10" s="10"/>
      <c r="H10" s="83">
        <v>40</v>
      </c>
      <c r="K10" s="38"/>
      <c r="L10" s="38"/>
      <c r="M10" s="38"/>
    </row>
    <row r="11" spans="1:1024" ht="18" customHeight="1">
      <c r="A11" s="436"/>
      <c r="B11" s="14" t="s">
        <v>84</v>
      </c>
      <c r="C11" s="520" t="s">
        <v>6</v>
      </c>
      <c r="D11" s="521"/>
      <c r="E11" s="522"/>
      <c r="F11" s="523" t="s">
        <v>5</v>
      </c>
      <c r="G11" s="524"/>
      <c r="H11" s="525"/>
      <c r="K11" s="179"/>
      <c r="L11" s="179"/>
      <c r="M11" s="179"/>
    </row>
    <row r="12" spans="1:1024" ht="18" customHeight="1">
      <c r="A12" s="436"/>
      <c r="B12" s="19" t="s">
        <v>85</v>
      </c>
      <c r="C12" s="126" t="s">
        <v>4</v>
      </c>
      <c r="D12" s="126"/>
      <c r="E12" s="126" t="s">
        <v>6</v>
      </c>
      <c r="F12" s="138" t="s">
        <v>45</v>
      </c>
      <c r="G12" s="126"/>
      <c r="H12" s="173" t="s">
        <v>5</v>
      </c>
      <c r="K12" s="38"/>
      <c r="L12" s="179"/>
      <c r="M12" s="179"/>
    </row>
    <row r="13" spans="1:1024" ht="18" customHeight="1">
      <c r="A13" s="436">
        <v>3</v>
      </c>
      <c r="B13" s="24">
        <v>0.51388888888888895</v>
      </c>
      <c r="C13" s="5" t="s">
        <v>7</v>
      </c>
      <c r="D13" s="5"/>
      <c r="E13" s="5" t="s">
        <v>4</v>
      </c>
      <c r="F13" s="63" t="s">
        <v>55</v>
      </c>
      <c r="G13" s="64"/>
      <c r="H13" s="65" t="s">
        <v>45</v>
      </c>
      <c r="K13" s="53"/>
      <c r="L13" s="38"/>
      <c r="M13" s="53"/>
    </row>
    <row r="14" spans="1:1024" ht="18" customHeight="1">
      <c r="A14" s="436"/>
      <c r="B14" s="9" t="s">
        <v>83</v>
      </c>
      <c r="C14" s="10">
        <v>52</v>
      </c>
      <c r="D14" s="10"/>
      <c r="E14" s="10">
        <v>38</v>
      </c>
      <c r="F14" s="353">
        <v>58</v>
      </c>
      <c r="G14" s="174"/>
      <c r="H14" s="354">
        <v>43</v>
      </c>
      <c r="K14" s="38"/>
      <c r="L14" s="38"/>
      <c r="M14" s="38"/>
    </row>
    <row r="15" spans="1:1024" ht="18" customHeight="1">
      <c r="A15" s="436"/>
      <c r="B15" s="14" t="s">
        <v>84</v>
      </c>
      <c r="C15" s="520" t="s">
        <v>2</v>
      </c>
      <c r="D15" s="521"/>
      <c r="E15" s="522"/>
      <c r="F15" s="523" t="s">
        <v>54</v>
      </c>
      <c r="G15" s="524"/>
      <c r="H15" s="525"/>
      <c r="K15" s="179"/>
      <c r="L15" s="179"/>
      <c r="M15" s="179"/>
    </row>
    <row r="16" spans="1:1024" ht="18" customHeight="1">
      <c r="A16" s="436"/>
      <c r="B16" s="19" t="s">
        <v>85</v>
      </c>
      <c r="C16" s="125" t="s">
        <v>86</v>
      </c>
      <c r="D16" s="126"/>
      <c r="E16" s="126" t="s">
        <v>5</v>
      </c>
      <c r="F16" s="138" t="s">
        <v>7</v>
      </c>
      <c r="G16" s="126"/>
      <c r="H16" s="128" t="s">
        <v>86</v>
      </c>
      <c r="K16" s="179"/>
      <c r="L16" s="179"/>
      <c r="M16" s="178"/>
    </row>
    <row r="17" spans="1:13" ht="18" customHeight="1">
      <c r="A17" s="436">
        <v>4</v>
      </c>
      <c r="B17" s="24">
        <v>0.56597222222222199</v>
      </c>
      <c r="C17" s="80" t="s">
        <v>6</v>
      </c>
      <c r="D17" s="5"/>
      <c r="E17" s="124" t="s">
        <v>3</v>
      </c>
      <c r="F17" s="63" t="s">
        <v>5</v>
      </c>
      <c r="G17" s="64"/>
      <c r="H17" s="65" t="s">
        <v>7</v>
      </c>
      <c r="K17" s="38"/>
      <c r="L17" s="38"/>
      <c r="M17" s="38"/>
    </row>
    <row r="18" spans="1:13" ht="18" customHeight="1">
      <c r="A18" s="436"/>
      <c r="B18" s="9" t="s">
        <v>83</v>
      </c>
      <c r="C18" s="10">
        <v>49</v>
      </c>
      <c r="D18" s="10"/>
      <c r="E18" s="10">
        <v>34</v>
      </c>
      <c r="F18" s="144">
        <v>49</v>
      </c>
      <c r="G18" s="145"/>
      <c r="H18" s="146">
        <v>75</v>
      </c>
      <c r="K18" s="38"/>
      <c r="L18" s="38"/>
      <c r="M18" s="38"/>
    </row>
    <row r="19" spans="1:13" ht="18" customHeight="1">
      <c r="A19" s="436"/>
      <c r="B19" s="14" t="s">
        <v>84</v>
      </c>
      <c r="C19" s="520" t="s">
        <v>4</v>
      </c>
      <c r="D19" s="521"/>
      <c r="E19" s="522"/>
      <c r="F19" s="523" t="s">
        <v>45</v>
      </c>
      <c r="G19" s="524"/>
      <c r="H19" s="525"/>
      <c r="K19" s="178"/>
      <c r="L19" s="179"/>
      <c r="M19" s="178"/>
    </row>
    <row r="20" spans="1:13" ht="18" customHeight="1">
      <c r="A20" s="436"/>
      <c r="B20" s="19" t="s">
        <v>85</v>
      </c>
      <c r="C20" s="126" t="s">
        <v>7</v>
      </c>
      <c r="D20" s="126"/>
      <c r="E20" s="126" t="s">
        <v>4</v>
      </c>
      <c r="F20" s="127" t="s">
        <v>86</v>
      </c>
      <c r="G20" s="126"/>
      <c r="H20" s="173" t="s">
        <v>3</v>
      </c>
      <c r="K20" s="179"/>
      <c r="L20" s="179"/>
      <c r="M20" s="178"/>
    </row>
    <row r="21" spans="1:13" ht="18" customHeight="1">
      <c r="A21" s="436">
        <v>5</v>
      </c>
      <c r="B21" s="24">
        <v>0.61805555555555602</v>
      </c>
      <c r="C21" s="5" t="s">
        <v>2</v>
      </c>
      <c r="D21" s="5"/>
      <c r="E21" s="5" t="s">
        <v>7</v>
      </c>
      <c r="F21" s="63" t="s">
        <v>54</v>
      </c>
      <c r="G21" s="81"/>
      <c r="H21" s="65" t="s">
        <v>3</v>
      </c>
      <c r="K21" s="38"/>
      <c r="L21" s="38"/>
      <c r="M21" s="38"/>
    </row>
    <row r="22" spans="1:13" ht="18" customHeight="1">
      <c r="A22" s="436"/>
      <c r="B22" s="9" t="s">
        <v>83</v>
      </c>
      <c r="C22" s="10">
        <v>53</v>
      </c>
      <c r="D22" s="10"/>
      <c r="E22" s="10">
        <v>39</v>
      </c>
      <c r="F22" s="82">
        <v>59</v>
      </c>
      <c r="G22" s="10"/>
      <c r="H22" s="83">
        <v>29</v>
      </c>
    </row>
    <row r="23" spans="1:13" ht="18" customHeight="1">
      <c r="A23" s="436"/>
      <c r="B23" s="14" t="s">
        <v>84</v>
      </c>
      <c r="C23" s="520" t="s">
        <v>3</v>
      </c>
      <c r="D23" s="521"/>
      <c r="E23" s="522"/>
      <c r="F23" s="523" t="s">
        <v>7</v>
      </c>
      <c r="G23" s="524"/>
      <c r="H23" s="525"/>
    </row>
    <row r="24" spans="1:13" ht="18" customHeight="1">
      <c r="A24" s="436"/>
      <c r="B24" s="19" t="s">
        <v>85</v>
      </c>
      <c r="C24" s="125" t="s">
        <v>86</v>
      </c>
      <c r="D24" s="126"/>
      <c r="E24" s="126" t="s">
        <v>3</v>
      </c>
      <c r="F24" s="138" t="s">
        <v>5</v>
      </c>
      <c r="G24" s="126"/>
      <c r="H24" s="173" t="s">
        <v>7</v>
      </c>
    </row>
    <row r="25" spans="1:13" ht="18" customHeight="1">
      <c r="A25" s="436">
        <v>6</v>
      </c>
      <c r="B25" s="24">
        <v>0.67013888888888895</v>
      </c>
      <c r="C25" s="43"/>
      <c r="D25" s="43"/>
      <c r="E25" s="43"/>
      <c r="F25" s="175"/>
      <c r="G25" s="43"/>
      <c r="H25" s="123"/>
    </row>
    <row r="26" spans="1:13" ht="18" customHeight="1">
      <c r="A26" s="436"/>
      <c r="B26" s="9" t="s">
        <v>83</v>
      </c>
      <c r="C26" s="38"/>
      <c r="D26" s="38"/>
      <c r="E26" s="38"/>
      <c r="F26" s="37"/>
      <c r="G26" s="38"/>
      <c r="H26" s="39"/>
    </row>
    <row r="27" spans="1:13" ht="18" customHeight="1">
      <c r="A27" s="436"/>
      <c r="B27" s="14" t="s">
        <v>84</v>
      </c>
      <c r="C27" s="40"/>
      <c r="D27" s="17"/>
      <c r="E27" s="17"/>
      <c r="F27" s="40"/>
      <c r="G27" s="17"/>
      <c r="H27" s="41"/>
    </row>
    <row r="28" spans="1:13" ht="18" customHeight="1">
      <c r="A28" s="436"/>
      <c r="B28" s="19" t="s">
        <v>85</v>
      </c>
      <c r="C28" s="22"/>
      <c r="D28" s="22"/>
      <c r="E28" s="22"/>
      <c r="F28" s="21"/>
      <c r="G28" s="22"/>
      <c r="H28" s="42"/>
    </row>
    <row r="29" spans="1:13" ht="18" customHeight="1">
      <c r="G29" s="176"/>
      <c r="H29" s="177" t="s">
        <v>87</v>
      </c>
    </row>
  </sheetData>
  <mergeCells count="20">
    <mergeCell ref="A25:A28"/>
    <mergeCell ref="C23:E23"/>
    <mergeCell ref="F23:H23"/>
    <mergeCell ref="A5:A8"/>
    <mergeCell ref="A9:A12"/>
    <mergeCell ref="A13:A16"/>
    <mergeCell ref="A17:A20"/>
    <mergeCell ref="A21:A24"/>
    <mergeCell ref="C11:E11"/>
    <mergeCell ref="F11:H11"/>
    <mergeCell ref="C15:E15"/>
    <mergeCell ref="F15:H15"/>
    <mergeCell ref="C19:E19"/>
    <mergeCell ref="F19:H19"/>
    <mergeCell ref="A1:E1"/>
    <mergeCell ref="A4:B4"/>
    <mergeCell ref="C4:E4"/>
    <mergeCell ref="F4:H4"/>
    <mergeCell ref="C7:E7"/>
    <mergeCell ref="F7:H7"/>
  </mergeCells>
  <phoneticPr fontId="26"/>
  <pageMargins left="0.39370078740157483" right="0.19685039370078741" top="0.39370078740157483" bottom="0.19685039370078741" header="0.51181102362204722" footer="0.51181102362204722"/>
  <pageSetup paperSize="9" scale="115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J35"/>
  <sheetViews>
    <sheetView workbookViewId="0"/>
  </sheetViews>
  <sheetFormatPr defaultColWidth="9.25" defaultRowHeight="13.5"/>
  <cols>
    <col min="1" max="1" width="3.625" style="90" customWidth="1"/>
    <col min="2" max="2" width="9.25" style="90"/>
    <col min="3" max="3" width="12.125" style="90" customWidth="1"/>
    <col min="4" max="4" width="3.875" style="90" customWidth="1"/>
    <col min="5" max="6" width="12.125" style="90" customWidth="1"/>
    <col min="7" max="7" width="3.875" style="90" customWidth="1"/>
    <col min="8" max="8" width="12.125" style="90" customWidth="1"/>
    <col min="9" max="1024" width="9.25" style="90"/>
  </cols>
  <sheetData>
    <row r="1" spans="1:10" ht="19.5" customHeight="1">
      <c r="A1" s="526" t="s">
        <v>105</v>
      </c>
      <c r="B1" s="526"/>
      <c r="C1" s="526"/>
      <c r="D1" s="526"/>
      <c r="E1" s="526"/>
      <c r="F1" s="90" t="s">
        <v>94</v>
      </c>
    </row>
    <row r="2" spans="1:10" ht="19.5" customHeight="1">
      <c r="A2" s="527"/>
      <c r="B2" s="527"/>
      <c r="C2" s="528" t="s">
        <v>81</v>
      </c>
      <c r="D2" s="528"/>
      <c r="E2" s="528"/>
      <c r="F2" s="527" t="s">
        <v>82</v>
      </c>
      <c r="G2" s="527"/>
      <c r="H2" s="527"/>
      <c r="J2" s="171" t="s">
        <v>106</v>
      </c>
    </row>
    <row r="3" spans="1:10" ht="18" customHeight="1">
      <c r="A3" s="529">
        <v>1</v>
      </c>
      <c r="B3" s="91">
        <v>0.40972222222222199</v>
      </c>
      <c r="C3" s="158"/>
      <c r="D3" s="158"/>
      <c r="E3" s="158"/>
      <c r="F3" s="159"/>
      <c r="G3" s="158"/>
      <c r="H3" s="160"/>
      <c r="J3" s="171" t="s">
        <v>107</v>
      </c>
    </row>
    <row r="4" spans="1:10" ht="18" customHeight="1">
      <c r="A4" s="529"/>
      <c r="B4" s="95" t="s">
        <v>83</v>
      </c>
      <c r="C4" s="161"/>
      <c r="D4" s="161"/>
      <c r="E4" s="161"/>
      <c r="F4" s="162"/>
      <c r="G4" s="161"/>
      <c r="H4" s="163"/>
    </row>
    <row r="5" spans="1:10" ht="18" customHeight="1">
      <c r="A5" s="529"/>
      <c r="B5" s="99" t="s">
        <v>84</v>
      </c>
      <c r="C5" s="164"/>
      <c r="D5" s="101" t="s">
        <v>90</v>
      </c>
      <c r="E5" s="165"/>
      <c r="F5" s="166"/>
      <c r="G5" s="101" t="s">
        <v>90</v>
      </c>
      <c r="H5" s="167"/>
    </row>
    <row r="6" spans="1:10" ht="18" customHeight="1">
      <c r="A6" s="529"/>
      <c r="B6" s="104" t="s">
        <v>85</v>
      </c>
      <c r="C6" s="168"/>
      <c r="D6" s="168"/>
      <c r="E6" s="168"/>
      <c r="F6" s="169"/>
      <c r="G6" s="168"/>
      <c r="H6" s="170"/>
    </row>
    <row r="7" spans="1:10" ht="18" customHeight="1">
      <c r="A7" s="529">
        <v>2</v>
      </c>
      <c r="B7" s="109">
        <v>0.46180555555555602</v>
      </c>
      <c r="C7" s="159"/>
      <c r="D7" s="158"/>
      <c r="E7" s="160"/>
      <c r="F7" s="159"/>
      <c r="G7" s="158"/>
      <c r="H7" s="160"/>
    </row>
    <row r="8" spans="1:10" ht="18" customHeight="1">
      <c r="A8" s="529"/>
      <c r="B8" s="95" t="s">
        <v>83</v>
      </c>
      <c r="C8" s="162"/>
      <c r="D8" s="161"/>
      <c r="E8" s="163"/>
      <c r="F8" s="162"/>
      <c r="G8" s="161"/>
      <c r="H8" s="163"/>
    </row>
    <row r="9" spans="1:10" ht="18" customHeight="1">
      <c r="A9" s="529"/>
      <c r="B9" s="99" t="s">
        <v>84</v>
      </c>
      <c r="C9" s="166"/>
      <c r="D9" s="101" t="s">
        <v>90</v>
      </c>
      <c r="E9" s="167"/>
      <c r="F9" s="166"/>
      <c r="G9" s="101" t="s">
        <v>90</v>
      </c>
      <c r="H9" s="167"/>
    </row>
    <row r="10" spans="1:10" ht="18" customHeight="1">
      <c r="A10" s="529"/>
      <c r="B10" s="104" t="s">
        <v>85</v>
      </c>
      <c r="C10" s="169"/>
      <c r="D10" s="168"/>
      <c r="E10" s="170"/>
      <c r="F10" s="169"/>
      <c r="G10" s="168"/>
      <c r="H10" s="170"/>
    </row>
    <row r="11" spans="1:10" ht="18" customHeight="1">
      <c r="A11" s="529">
        <v>3</v>
      </c>
      <c r="B11" s="109">
        <v>0.51388888888888895</v>
      </c>
      <c r="C11" s="158"/>
      <c r="D11" s="158"/>
      <c r="E11" s="158"/>
      <c r="F11" s="159"/>
      <c r="G11" s="158"/>
      <c r="H11" s="160"/>
    </row>
    <row r="12" spans="1:10" ht="18" customHeight="1">
      <c r="A12" s="529"/>
      <c r="B12" s="95" t="s">
        <v>83</v>
      </c>
      <c r="C12" s="161"/>
      <c r="D12" s="161"/>
      <c r="E12" s="161"/>
      <c r="F12" s="162"/>
      <c r="G12" s="161"/>
      <c r="H12" s="163"/>
    </row>
    <row r="13" spans="1:10" ht="18" customHeight="1">
      <c r="A13" s="529"/>
      <c r="B13" s="99" t="s">
        <v>84</v>
      </c>
      <c r="C13" s="164"/>
      <c r="D13" s="101" t="s">
        <v>90</v>
      </c>
      <c r="E13" s="165"/>
      <c r="F13" s="166"/>
      <c r="G13" s="101" t="s">
        <v>90</v>
      </c>
      <c r="H13" s="167"/>
    </row>
    <row r="14" spans="1:10" ht="18" customHeight="1">
      <c r="A14" s="529"/>
      <c r="B14" s="104" t="s">
        <v>85</v>
      </c>
      <c r="C14" s="168"/>
      <c r="D14" s="168"/>
      <c r="E14" s="168"/>
      <c r="F14" s="169"/>
      <c r="G14" s="168"/>
      <c r="H14" s="170"/>
    </row>
    <row r="15" spans="1:10" ht="18" customHeight="1">
      <c r="A15" s="529">
        <v>4</v>
      </c>
      <c r="B15" s="109">
        <v>0.56597222222222199</v>
      </c>
      <c r="C15" s="159"/>
      <c r="D15" s="158"/>
      <c r="E15" s="160"/>
      <c r="F15" s="159"/>
      <c r="G15" s="158"/>
      <c r="H15" s="160"/>
    </row>
    <row r="16" spans="1:10" ht="18" customHeight="1">
      <c r="A16" s="529"/>
      <c r="B16" s="95" t="s">
        <v>83</v>
      </c>
      <c r="C16" s="162"/>
      <c r="D16" s="161"/>
      <c r="E16" s="163"/>
      <c r="F16" s="162"/>
      <c r="G16" s="161"/>
      <c r="H16" s="163"/>
    </row>
    <row r="17" spans="1:8" ht="18" customHeight="1">
      <c r="A17" s="529"/>
      <c r="B17" s="99" t="s">
        <v>84</v>
      </c>
      <c r="C17" s="166"/>
      <c r="D17" s="101" t="s">
        <v>90</v>
      </c>
      <c r="E17" s="167"/>
      <c r="F17" s="166"/>
      <c r="G17" s="101" t="s">
        <v>90</v>
      </c>
      <c r="H17" s="167"/>
    </row>
    <row r="18" spans="1:8" ht="18" customHeight="1">
      <c r="A18" s="529"/>
      <c r="B18" s="104" t="s">
        <v>85</v>
      </c>
      <c r="C18" s="169"/>
      <c r="D18" s="168"/>
      <c r="E18" s="170"/>
      <c r="F18" s="169"/>
      <c r="G18" s="168"/>
      <c r="H18" s="170"/>
    </row>
    <row r="19" spans="1:8" ht="18" customHeight="1">
      <c r="A19" s="529">
        <v>5</v>
      </c>
      <c r="B19" s="530" t="s">
        <v>108</v>
      </c>
      <c r="C19" s="531" t="s">
        <v>109</v>
      </c>
      <c r="D19" s="531"/>
      <c r="E19" s="531"/>
      <c r="F19" s="531"/>
      <c r="G19" s="531"/>
      <c r="H19" s="531"/>
    </row>
    <row r="20" spans="1:8" ht="18" customHeight="1">
      <c r="A20" s="529"/>
      <c r="B20" s="530"/>
      <c r="C20" s="531"/>
      <c r="D20" s="531"/>
      <c r="E20" s="531"/>
      <c r="F20" s="531"/>
      <c r="G20" s="531"/>
      <c r="H20" s="531"/>
    </row>
    <row r="21" spans="1:8" ht="18" customHeight="1">
      <c r="A21" s="529"/>
      <c r="B21" s="530"/>
      <c r="C21" s="531"/>
      <c r="D21" s="531"/>
      <c r="E21" s="531"/>
      <c r="F21" s="531"/>
      <c r="G21" s="531"/>
      <c r="H21" s="531"/>
    </row>
    <row r="22" spans="1:8" ht="18" customHeight="1">
      <c r="A22" s="529"/>
      <c r="B22" s="530"/>
      <c r="C22" s="531"/>
      <c r="D22" s="531"/>
      <c r="E22" s="531"/>
      <c r="F22" s="531"/>
      <c r="G22" s="531"/>
      <c r="H22" s="531"/>
    </row>
    <row r="23" spans="1:8" ht="18" customHeight="1">
      <c r="A23" s="529">
        <v>6</v>
      </c>
      <c r="B23" s="530"/>
      <c r="C23" s="531"/>
      <c r="D23" s="531"/>
      <c r="E23" s="531"/>
      <c r="F23" s="531"/>
      <c r="G23" s="531"/>
      <c r="H23" s="531"/>
    </row>
    <row r="24" spans="1:8" ht="18" customHeight="1">
      <c r="A24" s="529"/>
      <c r="B24" s="530"/>
      <c r="C24" s="531"/>
      <c r="D24" s="531"/>
      <c r="E24" s="531"/>
      <c r="F24" s="531"/>
      <c r="G24" s="531"/>
      <c r="H24" s="531"/>
    </row>
    <row r="25" spans="1:8" ht="18" customHeight="1">
      <c r="A25" s="529"/>
      <c r="B25" s="530"/>
      <c r="C25" s="531"/>
      <c r="D25" s="531"/>
      <c r="E25" s="531"/>
      <c r="F25" s="531"/>
      <c r="G25" s="531"/>
      <c r="H25" s="531"/>
    </row>
    <row r="26" spans="1:8" ht="18" customHeight="1">
      <c r="A26" s="529"/>
      <c r="B26" s="530"/>
      <c r="C26" s="531"/>
      <c r="D26" s="531"/>
      <c r="E26" s="531"/>
      <c r="F26" s="531"/>
      <c r="G26" s="531"/>
      <c r="H26" s="531"/>
    </row>
    <row r="27" spans="1:8" ht="18" customHeight="1">
      <c r="A27" s="529">
        <v>7</v>
      </c>
      <c r="B27" s="530"/>
      <c r="C27" s="531"/>
      <c r="D27" s="531"/>
      <c r="E27" s="531"/>
      <c r="F27" s="531"/>
      <c r="G27" s="531"/>
      <c r="H27" s="531"/>
    </row>
    <row r="28" spans="1:8" ht="18" customHeight="1">
      <c r="A28" s="529"/>
      <c r="B28" s="530"/>
      <c r="C28" s="531"/>
      <c r="D28" s="531"/>
      <c r="E28" s="531"/>
      <c r="F28" s="531"/>
      <c r="G28" s="531"/>
      <c r="H28" s="531"/>
    </row>
    <row r="29" spans="1:8" ht="18" customHeight="1">
      <c r="A29" s="529"/>
      <c r="B29" s="530"/>
      <c r="C29" s="531"/>
      <c r="D29" s="531"/>
      <c r="E29" s="531"/>
      <c r="F29" s="531"/>
      <c r="G29" s="531"/>
      <c r="H29" s="531"/>
    </row>
    <row r="30" spans="1:8" ht="18" customHeight="1">
      <c r="A30" s="529"/>
      <c r="B30" s="530"/>
      <c r="C30" s="531"/>
      <c r="D30" s="531"/>
      <c r="E30" s="531"/>
      <c r="F30" s="531"/>
      <c r="G30" s="531"/>
      <c r="H30" s="531"/>
    </row>
    <row r="31" spans="1:8" ht="18" customHeight="1">
      <c r="A31" s="529">
        <v>8</v>
      </c>
      <c r="B31" s="530"/>
      <c r="C31" s="531"/>
      <c r="D31" s="531"/>
      <c r="E31" s="531"/>
      <c r="F31" s="531"/>
      <c r="G31" s="531"/>
      <c r="H31" s="531"/>
    </row>
    <row r="32" spans="1:8" ht="18" customHeight="1">
      <c r="A32" s="529"/>
      <c r="B32" s="530"/>
      <c r="C32" s="531"/>
      <c r="D32" s="531"/>
      <c r="E32" s="531"/>
      <c r="F32" s="531"/>
      <c r="G32" s="531"/>
      <c r="H32" s="531"/>
    </row>
    <row r="33" spans="1:8" ht="18" customHeight="1">
      <c r="A33" s="529"/>
      <c r="B33" s="530"/>
      <c r="C33" s="531"/>
      <c r="D33" s="531"/>
      <c r="E33" s="531"/>
      <c r="F33" s="531"/>
      <c r="G33" s="531"/>
      <c r="H33" s="531"/>
    </row>
    <row r="34" spans="1:8" ht="18" customHeight="1">
      <c r="A34" s="529"/>
      <c r="B34" s="530"/>
      <c r="C34" s="531"/>
      <c r="D34" s="531"/>
      <c r="E34" s="531"/>
      <c r="F34" s="531"/>
      <c r="G34" s="531"/>
      <c r="H34" s="531"/>
    </row>
    <row r="35" spans="1:8" ht="18" customHeight="1">
      <c r="G35" s="110"/>
      <c r="H35" s="110" t="s">
        <v>110</v>
      </c>
    </row>
  </sheetData>
  <mergeCells count="14">
    <mergeCell ref="A27:A30"/>
    <mergeCell ref="A31:A34"/>
    <mergeCell ref="B19:B34"/>
    <mergeCell ref="C19:H34"/>
    <mergeCell ref="A7:A10"/>
    <mergeCell ref="A11:A14"/>
    <mergeCell ref="A15:A18"/>
    <mergeCell ref="A19:A22"/>
    <mergeCell ref="A23:A26"/>
    <mergeCell ref="A1:E1"/>
    <mergeCell ref="A2:B2"/>
    <mergeCell ref="C2:E2"/>
    <mergeCell ref="F2:H2"/>
    <mergeCell ref="A3:A6"/>
  </mergeCells>
  <phoneticPr fontId="26"/>
  <pageMargins left="0.69930555555555596" right="0.69930555555555596" top="0.75" bottom="0.75" header="0.51180555555555596" footer="0.51180555555555596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J32"/>
  <sheetViews>
    <sheetView workbookViewId="0">
      <selection activeCell="M13" sqref="M13"/>
    </sheetView>
  </sheetViews>
  <sheetFormatPr defaultColWidth="9.25" defaultRowHeight="18.75"/>
  <cols>
    <col min="1" max="1" width="3.625" style="1" customWidth="1"/>
    <col min="2" max="2" width="9.25" style="1"/>
    <col min="3" max="3" width="12.125" style="1" customWidth="1"/>
    <col min="4" max="4" width="3.875" style="1" customWidth="1"/>
    <col min="5" max="6" width="12.125" style="1" customWidth="1"/>
    <col min="7" max="7" width="3.875" style="1" customWidth="1"/>
    <col min="8" max="8" width="12.125" style="1" customWidth="1"/>
    <col min="9" max="1024" width="9.25" style="1"/>
    <col min="1025" max="16384" width="9.25" style="2"/>
  </cols>
  <sheetData>
    <row r="1" spans="1:1024" ht="19.5" customHeight="1">
      <c r="A1" s="435" t="s">
        <v>111</v>
      </c>
      <c r="B1" s="435"/>
      <c r="C1" s="435"/>
      <c r="D1" s="435"/>
      <c r="E1" s="435"/>
      <c r="F1" s="1" t="s">
        <v>77</v>
      </c>
    </row>
    <row r="2" spans="1:1024" ht="19.5" customHeight="1">
      <c r="A2" s="3" t="s">
        <v>78</v>
      </c>
      <c r="B2" s="3"/>
      <c r="C2" s="3" t="s">
        <v>79</v>
      </c>
      <c r="D2" s="3"/>
      <c r="E2" s="3"/>
      <c r="AMC2" s="2"/>
      <c r="AMD2" s="2"/>
      <c r="AME2" s="2"/>
      <c r="AMF2" s="2"/>
      <c r="AMG2" s="2"/>
      <c r="AMH2" s="2"/>
      <c r="AMI2" s="2"/>
      <c r="AMJ2" s="2"/>
    </row>
    <row r="3" spans="1:1024" ht="19.5" customHeight="1">
      <c r="A3" s="3" t="s">
        <v>112</v>
      </c>
      <c r="B3" s="3"/>
      <c r="C3" s="3"/>
      <c r="D3" s="3"/>
      <c r="E3" s="3"/>
      <c r="AMC3" s="2"/>
      <c r="AMD3" s="2"/>
      <c r="AME3" s="2"/>
      <c r="AMF3" s="2"/>
      <c r="AMG3" s="2"/>
      <c r="AMH3" s="2"/>
      <c r="AMI3" s="2"/>
      <c r="AMJ3" s="2"/>
    </row>
    <row r="4" spans="1:1024" ht="19.5" customHeight="1">
      <c r="A4" s="436"/>
      <c r="B4" s="436"/>
      <c r="C4" s="437" t="s">
        <v>81</v>
      </c>
      <c r="D4" s="437"/>
      <c r="E4" s="437"/>
      <c r="F4" s="436" t="s">
        <v>82</v>
      </c>
      <c r="G4" s="436"/>
      <c r="H4" s="436"/>
    </row>
    <row r="5" spans="1:1024" ht="18" customHeight="1">
      <c r="A5" s="436">
        <v>1</v>
      </c>
      <c r="B5" s="4">
        <v>0.40972222222222199</v>
      </c>
      <c r="C5" s="80" t="s">
        <v>2</v>
      </c>
      <c r="D5" s="5"/>
      <c r="E5" s="124" t="s">
        <v>3</v>
      </c>
      <c r="F5" s="63" t="s">
        <v>54</v>
      </c>
      <c r="G5" s="81"/>
      <c r="H5" s="65" t="s">
        <v>55</v>
      </c>
    </row>
    <row r="6" spans="1:1024" ht="18" customHeight="1">
      <c r="A6" s="436"/>
      <c r="B6" s="9" t="s">
        <v>83</v>
      </c>
      <c r="C6" s="361">
        <v>67</v>
      </c>
      <c r="D6" s="361"/>
      <c r="E6" s="361">
        <v>37</v>
      </c>
      <c r="F6" s="362">
        <v>33</v>
      </c>
      <c r="G6" s="361"/>
      <c r="H6" s="363">
        <v>36</v>
      </c>
    </row>
    <row r="7" spans="1:1024" ht="18" customHeight="1">
      <c r="A7" s="436"/>
      <c r="B7" s="14" t="s">
        <v>84</v>
      </c>
      <c r="C7" s="520" t="s">
        <v>7</v>
      </c>
      <c r="D7" s="521"/>
      <c r="E7" s="522"/>
      <c r="F7" s="523" t="s">
        <v>5</v>
      </c>
      <c r="G7" s="524"/>
      <c r="H7" s="525"/>
    </row>
    <row r="8" spans="1:1024" ht="18" customHeight="1">
      <c r="A8" s="436"/>
      <c r="B8" s="19" t="s">
        <v>85</v>
      </c>
      <c r="C8" s="125" t="s">
        <v>309</v>
      </c>
      <c r="D8" s="126"/>
      <c r="E8" s="125" t="s">
        <v>86</v>
      </c>
      <c r="F8" s="127" t="s">
        <v>86</v>
      </c>
      <c r="G8" s="125"/>
      <c r="H8" s="128" t="s">
        <v>86</v>
      </c>
    </row>
    <row r="9" spans="1:1024" ht="18" customHeight="1">
      <c r="A9" s="436">
        <v>2</v>
      </c>
      <c r="B9" s="24">
        <v>0.46180555555555602</v>
      </c>
      <c r="C9" s="5" t="s">
        <v>4</v>
      </c>
      <c r="D9" s="5"/>
      <c r="E9" s="5" t="s">
        <v>5</v>
      </c>
      <c r="F9" s="129" t="s">
        <v>57</v>
      </c>
      <c r="G9" s="130"/>
      <c r="H9" s="131" t="s">
        <v>23</v>
      </c>
    </row>
    <row r="10" spans="1:1024" ht="18" customHeight="1">
      <c r="A10" s="436"/>
      <c r="B10" s="9" t="s">
        <v>83</v>
      </c>
      <c r="C10" s="361">
        <v>57</v>
      </c>
      <c r="D10" s="361"/>
      <c r="E10" s="361">
        <v>27</v>
      </c>
      <c r="F10" s="364">
        <v>50</v>
      </c>
      <c r="G10" s="365"/>
      <c r="H10" s="366">
        <v>34</v>
      </c>
    </row>
    <row r="11" spans="1:1024" ht="18" customHeight="1">
      <c r="A11" s="436"/>
      <c r="B11" s="14" t="s">
        <v>84</v>
      </c>
      <c r="C11" s="520" t="s">
        <v>2</v>
      </c>
      <c r="D11" s="521"/>
      <c r="E11" s="522"/>
      <c r="F11" s="484" t="s">
        <v>55</v>
      </c>
      <c r="G11" s="485"/>
      <c r="H11" s="486"/>
    </row>
    <row r="12" spans="1:1024" ht="18" customHeight="1">
      <c r="A12" s="436"/>
      <c r="B12" s="19" t="s">
        <v>85</v>
      </c>
      <c r="C12" s="125" t="s">
        <v>86</v>
      </c>
      <c r="D12" s="125"/>
      <c r="E12" s="125" t="s">
        <v>86</v>
      </c>
      <c r="F12" s="135" t="s">
        <v>54</v>
      </c>
      <c r="G12" s="136"/>
      <c r="H12" s="137" t="s">
        <v>55</v>
      </c>
    </row>
    <row r="13" spans="1:1024" ht="18" customHeight="1">
      <c r="A13" s="436">
        <v>3</v>
      </c>
      <c r="B13" s="24">
        <v>0.51388888888888895</v>
      </c>
      <c r="C13" s="80" t="s">
        <v>3</v>
      </c>
      <c r="D13" s="5"/>
      <c r="E13" s="124" t="s">
        <v>7</v>
      </c>
      <c r="F13" s="63" t="s">
        <v>5</v>
      </c>
      <c r="G13" s="81"/>
      <c r="H13" s="65" t="s">
        <v>54</v>
      </c>
    </row>
    <row r="14" spans="1:1024" ht="18" customHeight="1">
      <c r="A14" s="436"/>
      <c r="B14" s="9" t="s">
        <v>83</v>
      </c>
      <c r="C14" s="10">
        <v>44</v>
      </c>
      <c r="D14" s="10"/>
      <c r="E14" s="10">
        <v>51</v>
      </c>
      <c r="F14" s="82">
        <v>46</v>
      </c>
      <c r="G14" s="10"/>
      <c r="H14" s="83">
        <v>42</v>
      </c>
    </row>
    <row r="15" spans="1:1024" ht="18" customHeight="1">
      <c r="A15" s="436"/>
      <c r="B15" s="14" t="s">
        <v>84</v>
      </c>
      <c r="C15" s="520" t="s">
        <v>5</v>
      </c>
      <c r="D15" s="521"/>
      <c r="E15" s="522"/>
      <c r="F15" s="523" t="s">
        <v>57</v>
      </c>
      <c r="G15" s="524"/>
      <c r="H15" s="525"/>
    </row>
    <row r="16" spans="1:1024" ht="18" customHeight="1">
      <c r="A16" s="436"/>
      <c r="B16" s="19" t="s">
        <v>85</v>
      </c>
      <c r="C16" s="125" t="s">
        <v>86</v>
      </c>
      <c r="D16" s="125"/>
      <c r="E16" s="125" t="s">
        <v>86</v>
      </c>
      <c r="F16" s="138" t="s">
        <v>7</v>
      </c>
      <c r="G16" s="126"/>
      <c r="H16" s="128" t="s">
        <v>86</v>
      </c>
    </row>
    <row r="17" spans="1:8" ht="18" customHeight="1">
      <c r="A17" s="436">
        <v>4</v>
      </c>
      <c r="B17" s="24">
        <v>0.56597222222222199</v>
      </c>
      <c r="C17" s="112" t="s">
        <v>9</v>
      </c>
      <c r="D17" s="112"/>
      <c r="E17" s="112" t="s">
        <v>10</v>
      </c>
      <c r="F17" s="129" t="s">
        <v>23</v>
      </c>
      <c r="G17" s="130"/>
      <c r="H17" s="131" t="s">
        <v>14</v>
      </c>
    </row>
    <row r="18" spans="1:8" ht="18" customHeight="1">
      <c r="A18" s="436"/>
      <c r="B18" s="9" t="s">
        <v>83</v>
      </c>
      <c r="C18" s="367">
        <v>20</v>
      </c>
      <c r="D18" s="367"/>
      <c r="E18" s="367">
        <v>41</v>
      </c>
      <c r="F18" s="364">
        <v>22</v>
      </c>
      <c r="G18" s="365"/>
      <c r="H18" s="366">
        <v>51</v>
      </c>
    </row>
    <row r="19" spans="1:8" ht="18" customHeight="1">
      <c r="A19" s="436"/>
      <c r="B19" s="14" t="s">
        <v>84</v>
      </c>
      <c r="C19" s="457" t="s">
        <v>3</v>
      </c>
      <c r="D19" s="458"/>
      <c r="E19" s="459"/>
      <c r="F19" s="484" t="s">
        <v>5</v>
      </c>
      <c r="G19" s="485"/>
      <c r="H19" s="486"/>
    </row>
    <row r="20" spans="1:8" ht="18" customHeight="1">
      <c r="A20" s="436"/>
      <c r="B20" s="19" t="s">
        <v>85</v>
      </c>
      <c r="C20" s="136" t="s">
        <v>3</v>
      </c>
      <c r="D20" s="136"/>
      <c r="E20" s="136" t="s">
        <v>7</v>
      </c>
      <c r="F20" s="135" t="s">
        <v>5</v>
      </c>
      <c r="G20" s="136"/>
      <c r="H20" s="137" t="s">
        <v>54</v>
      </c>
    </row>
    <row r="21" spans="1:8" ht="18" customHeight="1">
      <c r="A21" s="436">
        <v>5</v>
      </c>
      <c r="B21" s="24">
        <v>0.61805555555555602</v>
      </c>
      <c r="C21" s="141" t="s">
        <v>275</v>
      </c>
      <c r="D21" s="142"/>
      <c r="E21" s="143" t="s">
        <v>124</v>
      </c>
      <c r="F21" s="63" t="s">
        <v>7</v>
      </c>
      <c r="G21" s="81"/>
      <c r="H21" s="65" t="s">
        <v>45</v>
      </c>
    </row>
    <row r="22" spans="1:8" ht="18" customHeight="1">
      <c r="A22" s="436"/>
      <c r="B22" s="9" t="s">
        <v>83</v>
      </c>
      <c r="C22" s="372">
        <v>20</v>
      </c>
      <c r="D22" s="368"/>
      <c r="E22" s="373">
        <v>0</v>
      </c>
      <c r="F22" s="369">
        <v>43</v>
      </c>
      <c r="G22" s="370"/>
      <c r="H22" s="371">
        <v>44</v>
      </c>
    </row>
    <row r="23" spans="1:8" ht="18" customHeight="1">
      <c r="A23" s="436"/>
      <c r="B23" s="14" t="s">
        <v>84</v>
      </c>
      <c r="C23" s="478" t="s">
        <v>10</v>
      </c>
      <c r="D23" s="479"/>
      <c r="E23" s="480"/>
      <c r="F23" s="532" t="s">
        <v>14</v>
      </c>
      <c r="G23" s="533"/>
      <c r="H23" s="534"/>
    </row>
    <row r="24" spans="1:8" ht="18" customHeight="1">
      <c r="A24" s="436"/>
      <c r="B24" s="19" t="s">
        <v>85</v>
      </c>
      <c r="C24" s="147" t="s">
        <v>9</v>
      </c>
      <c r="D24" s="148"/>
      <c r="E24" s="149" t="s">
        <v>10</v>
      </c>
      <c r="F24" s="150" t="s">
        <v>23</v>
      </c>
      <c r="G24" s="151"/>
      <c r="H24" s="152" t="s">
        <v>86</v>
      </c>
    </row>
    <row r="25" spans="1:8" ht="18" customHeight="1">
      <c r="A25" s="436">
        <v>6</v>
      </c>
      <c r="B25" s="24">
        <v>0.67013888888888895</v>
      </c>
      <c r="C25" s="121" t="s">
        <v>122</v>
      </c>
      <c r="D25" s="153"/>
      <c r="E25" s="121" t="s">
        <v>125</v>
      </c>
      <c r="F25" s="30" t="s">
        <v>277</v>
      </c>
      <c r="G25" s="153"/>
      <c r="H25" s="122" t="s">
        <v>278</v>
      </c>
    </row>
    <row r="26" spans="1:8" ht="18" customHeight="1">
      <c r="A26" s="436"/>
      <c r="B26" s="9" t="s">
        <v>83</v>
      </c>
      <c r="C26" s="374">
        <v>20</v>
      </c>
      <c r="D26" s="374"/>
      <c r="E26" s="374">
        <v>0</v>
      </c>
      <c r="F26" s="375">
        <v>20</v>
      </c>
      <c r="G26" s="374"/>
      <c r="H26" s="376">
        <v>0</v>
      </c>
    </row>
    <row r="27" spans="1:8" ht="18" customHeight="1">
      <c r="A27" s="436"/>
      <c r="B27" s="14" t="s">
        <v>84</v>
      </c>
      <c r="C27" s="514" t="s">
        <v>279</v>
      </c>
      <c r="D27" s="515"/>
      <c r="E27" s="516"/>
      <c r="F27" s="514" t="s">
        <v>45</v>
      </c>
      <c r="G27" s="515"/>
      <c r="H27" s="516"/>
    </row>
    <row r="28" spans="1:8" ht="18" customHeight="1">
      <c r="A28" s="436"/>
      <c r="B28" s="19" t="s">
        <v>85</v>
      </c>
      <c r="C28" s="154" t="s">
        <v>279</v>
      </c>
      <c r="D28" s="155"/>
      <c r="E28" s="154" t="s">
        <v>123</v>
      </c>
      <c r="F28" s="156" t="s">
        <v>7</v>
      </c>
      <c r="G28" s="148"/>
      <c r="H28" s="157" t="s">
        <v>45</v>
      </c>
    </row>
    <row r="29" spans="1:8" ht="18" customHeight="1">
      <c r="G29" s="450" t="s">
        <v>87</v>
      </c>
      <c r="H29" s="450"/>
    </row>
    <row r="30" spans="1:8" ht="18" customHeight="1">
      <c r="D30" s="3"/>
      <c r="E30" s="3"/>
    </row>
    <row r="31" spans="1:8" ht="18" customHeight="1"/>
    <row r="32" spans="1:8" ht="18" customHeight="1"/>
  </sheetData>
  <mergeCells count="23">
    <mergeCell ref="A9:A12"/>
    <mergeCell ref="A13:A16"/>
    <mergeCell ref="A17:A20"/>
    <mergeCell ref="A21:A24"/>
    <mergeCell ref="A25:A28"/>
    <mergeCell ref="C23:E23"/>
    <mergeCell ref="F23:H23"/>
    <mergeCell ref="C27:E27"/>
    <mergeCell ref="F27:H27"/>
    <mergeCell ref="G29:H29"/>
    <mergeCell ref="C11:E11"/>
    <mergeCell ref="F11:H11"/>
    <mergeCell ref="C15:E15"/>
    <mergeCell ref="F15:H15"/>
    <mergeCell ref="C19:E19"/>
    <mergeCell ref="F19:H19"/>
    <mergeCell ref="A1:E1"/>
    <mergeCell ref="A4:B4"/>
    <mergeCell ref="C4:E4"/>
    <mergeCell ref="F4:H4"/>
    <mergeCell ref="C7:E7"/>
    <mergeCell ref="F7:H7"/>
    <mergeCell ref="A5:A8"/>
  </mergeCells>
  <phoneticPr fontId="26"/>
  <pageMargins left="0.39370078740157483" right="0.19685039370078741" top="0.39370078740157483" bottom="0.19685039370078741" header="0.51181102362204722" footer="0.51181102362204722"/>
  <pageSetup paperSize="9" scale="11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J37"/>
  <sheetViews>
    <sheetView topLeftCell="A4" workbookViewId="0">
      <selection activeCell="K39" sqref="K39"/>
    </sheetView>
  </sheetViews>
  <sheetFormatPr defaultColWidth="9.25" defaultRowHeight="18.75"/>
  <cols>
    <col min="1" max="1" width="3.625" style="1" customWidth="1"/>
    <col min="2" max="2" width="9.25" style="1"/>
    <col min="3" max="3" width="12.125" style="1" customWidth="1"/>
    <col min="4" max="4" width="3.875" style="1" customWidth="1"/>
    <col min="5" max="6" width="12.125" style="1" customWidth="1"/>
    <col min="7" max="7" width="3.875" style="1" customWidth="1"/>
    <col min="8" max="8" width="12.125" style="1" customWidth="1"/>
    <col min="9" max="1024" width="9.25" style="1"/>
    <col min="1025" max="16384" width="9.25" style="2"/>
  </cols>
  <sheetData>
    <row r="1" spans="1:1024" ht="19.5" customHeight="1">
      <c r="A1" s="435" t="s">
        <v>113</v>
      </c>
      <c r="B1" s="435"/>
      <c r="C1" s="435"/>
      <c r="D1" s="435"/>
      <c r="E1" s="435"/>
      <c r="F1" s="1" t="s">
        <v>94</v>
      </c>
    </row>
    <row r="2" spans="1:1024" ht="19.5" customHeight="1">
      <c r="A2" s="3" t="s">
        <v>78</v>
      </c>
      <c r="B2" s="3"/>
      <c r="C2" s="3" t="s">
        <v>79</v>
      </c>
      <c r="D2" s="3"/>
      <c r="E2" s="3"/>
      <c r="AMC2" s="2"/>
      <c r="AMD2" s="2"/>
      <c r="AME2" s="2"/>
      <c r="AMF2" s="2"/>
      <c r="AMG2" s="2"/>
      <c r="AMH2" s="2"/>
      <c r="AMI2" s="2"/>
      <c r="AMJ2" s="2"/>
    </row>
    <row r="3" spans="1:1024" ht="19.5" customHeight="1">
      <c r="A3" s="3" t="s">
        <v>310</v>
      </c>
      <c r="B3" s="3"/>
      <c r="C3" s="3"/>
      <c r="D3" s="3"/>
      <c r="E3" s="3"/>
      <c r="AMC3" s="2"/>
      <c r="AMD3" s="2"/>
      <c r="AME3" s="2"/>
      <c r="AMF3" s="2"/>
      <c r="AMG3" s="2"/>
      <c r="AMH3" s="2"/>
      <c r="AMI3" s="2"/>
      <c r="AMJ3" s="2"/>
    </row>
    <row r="4" spans="1:1024" ht="19.5" customHeight="1">
      <c r="A4" s="436"/>
      <c r="B4" s="436"/>
      <c r="C4" s="437" t="s">
        <v>81</v>
      </c>
      <c r="D4" s="437"/>
      <c r="E4" s="437"/>
      <c r="F4" s="436" t="s">
        <v>82</v>
      </c>
      <c r="G4" s="436"/>
      <c r="H4" s="436"/>
    </row>
    <row r="5" spans="1:1024" ht="18" customHeight="1">
      <c r="A5" s="436">
        <v>1</v>
      </c>
      <c r="B5" s="4">
        <v>0.40972222222222199</v>
      </c>
      <c r="C5" s="25" t="s">
        <v>298</v>
      </c>
      <c r="D5" s="26"/>
      <c r="E5" s="27" t="s">
        <v>299</v>
      </c>
      <c r="F5" s="111" t="s">
        <v>13</v>
      </c>
      <c r="G5" s="112"/>
      <c r="H5" s="113" t="s">
        <v>14</v>
      </c>
    </row>
    <row r="6" spans="1:1024" ht="18" customHeight="1">
      <c r="A6" s="436"/>
      <c r="B6" s="9" t="s">
        <v>83</v>
      </c>
      <c r="C6" s="375">
        <v>63</v>
      </c>
      <c r="D6" s="374"/>
      <c r="E6" s="376">
        <v>30</v>
      </c>
      <c r="F6" s="387">
        <v>48</v>
      </c>
      <c r="G6" s="367"/>
      <c r="H6" s="388">
        <v>21</v>
      </c>
    </row>
    <row r="7" spans="1:1024" ht="18" customHeight="1">
      <c r="A7" s="436"/>
      <c r="B7" s="14" t="s">
        <v>84</v>
      </c>
      <c r="C7" s="356" t="s">
        <v>302</v>
      </c>
      <c r="D7" s="28" t="s">
        <v>311</v>
      </c>
      <c r="E7" s="358" t="s">
        <v>303</v>
      </c>
      <c r="F7" s="359" t="s">
        <v>304</v>
      </c>
      <c r="G7" s="117" t="s">
        <v>311</v>
      </c>
      <c r="H7" s="360" t="s">
        <v>317</v>
      </c>
    </row>
    <row r="8" spans="1:1024" ht="18" customHeight="1">
      <c r="A8" s="436"/>
      <c r="B8" s="19" t="s">
        <v>85</v>
      </c>
      <c r="C8" s="226" t="s">
        <v>302</v>
      </c>
      <c r="D8" s="62"/>
      <c r="E8" s="227" t="s">
        <v>127</v>
      </c>
      <c r="F8" s="255" t="s">
        <v>312</v>
      </c>
      <c r="G8" s="119"/>
      <c r="H8" s="248" t="s">
        <v>313</v>
      </c>
    </row>
    <row r="9" spans="1:1024" ht="18" customHeight="1">
      <c r="A9" s="436">
        <v>2</v>
      </c>
      <c r="B9" s="24">
        <v>0.46180555555555602</v>
      </c>
      <c r="C9" s="25" t="s">
        <v>300</v>
      </c>
      <c r="D9" s="26"/>
      <c r="E9" s="26" t="s">
        <v>301</v>
      </c>
      <c r="F9" s="63" t="s">
        <v>3</v>
      </c>
      <c r="G9" s="81"/>
      <c r="H9" s="65" t="s">
        <v>7</v>
      </c>
    </row>
    <row r="10" spans="1:1024" ht="18" customHeight="1">
      <c r="A10" s="436"/>
      <c r="B10" s="9" t="s">
        <v>83</v>
      </c>
      <c r="C10" s="60">
        <v>31</v>
      </c>
      <c r="D10" s="60"/>
      <c r="E10" s="60">
        <v>66</v>
      </c>
      <c r="F10" s="82">
        <v>46</v>
      </c>
      <c r="G10" s="10"/>
      <c r="H10" s="83">
        <v>37</v>
      </c>
    </row>
    <row r="11" spans="1:1024" ht="18" customHeight="1">
      <c r="A11" s="436"/>
      <c r="B11" s="14" t="s">
        <v>84</v>
      </c>
      <c r="C11" s="61" t="s">
        <v>298</v>
      </c>
      <c r="D11" s="28" t="s">
        <v>311</v>
      </c>
      <c r="E11" s="28" t="s">
        <v>317</v>
      </c>
      <c r="F11" s="59" t="s">
        <v>302</v>
      </c>
      <c r="G11" s="15" t="s">
        <v>311</v>
      </c>
      <c r="H11" s="66" t="s">
        <v>316</v>
      </c>
    </row>
    <row r="12" spans="1:1024" ht="18" customHeight="1">
      <c r="A12" s="436"/>
      <c r="B12" s="19" t="s">
        <v>85</v>
      </c>
      <c r="C12" s="62" t="s">
        <v>298</v>
      </c>
      <c r="D12" s="62"/>
      <c r="E12" s="62" t="s">
        <v>317</v>
      </c>
      <c r="F12" s="380" t="s">
        <v>309</v>
      </c>
      <c r="G12" s="20"/>
      <c r="H12" s="381" t="s">
        <v>309</v>
      </c>
    </row>
    <row r="13" spans="1:1024" ht="18" customHeight="1">
      <c r="A13" s="436">
        <v>3</v>
      </c>
      <c r="B13" s="24">
        <v>0.51388888888888895</v>
      </c>
      <c r="C13" s="30" t="s">
        <v>302</v>
      </c>
      <c r="D13" s="121"/>
      <c r="E13" s="122" t="s">
        <v>303</v>
      </c>
      <c r="F13" s="30" t="s">
        <v>304</v>
      </c>
      <c r="G13" s="121"/>
      <c r="H13" s="122" t="s">
        <v>299</v>
      </c>
    </row>
    <row r="14" spans="1:1024" ht="18" customHeight="1">
      <c r="A14" s="436"/>
      <c r="B14" s="9" t="s">
        <v>83</v>
      </c>
      <c r="C14" s="374">
        <v>61</v>
      </c>
      <c r="D14" s="374"/>
      <c r="E14" s="374">
        <v>40</v>
      </c>
      <c r="F14" s="375">
        <v>20</v>
      </c>
      <c r="G14" s="374"/>
      <c r="H14" s="376">
        <v>0</v>
      </c>
    </row>
    <row r="15" spans="1:1024" ht="18" customHeight="1">
      <c r="A15" s="436"/>
      <c r="B15" s="14" t="s">
        <v>84</v>
      </c>
      <c r="C15" s="61" t="s">
        <v>300</v>
      </c>
      <c r="D15" s="28" t="s">
        <v>311</v>
      </c>
      <c r="E15" s="70" t="s">
        <v>301</v>
      </c>
      <c r="F15" s="356" t="s">
        <v>313</v>
      </c>
      <c r="G15" s="28" t="s">
        <v>311</v>
      </c>
      <c r="H15" s="358" t="s">
        <v>312</v>
      </c>
    </row>
    <row r="16" spans="1:1024" ht="18" customHeight="1">
      <c r="A16" s="436"/>
      <c r="B16" s="19" t="s">
        <v>85</v>
      </c>
      <c r="C16" s="62" t="s">
        <v>300</v>
      </c>
      <c r="D16" s="62"/>
      <c r="E16" s="62" t="s">
        <v>301</v>
      </c>
      <c r="F16" s="71" t="s">
        <v>302</v>
      </c>
      <c r="G16" s="62"/>
      <c r="H16" s="72" t="s">
        <v>316</v>
      </c>
    </row>
    <row r="17" spans="1:8" ht="18" customHeight="1">
      <c r="A17" s="436">
        <v>4</v>
      </c>
      <c r="B17" s="24">
        <v>0.56597222222222199</v>
      </c>
      <c r="C17" s="56" t="s">
        <v>55</v>
      </c>
      <c r="D17" s="57"/>
      <c r="E17" s="58" t="s">
        <v>3</v>
      </c>
      <c r="F17" s="30" t="s">
        <v>300</v>
      </c>
      <c r="G17" s="121"/>
      <c r="H17" s="122" t="s">
        <v>305</v>
      </c>
    </row>
    <row r="18" spans="1:8" ht="18" customHeight="1">
      <c r="A18" s="436"/>
      <c r="B18" s="9" t="s">
        <v>83</v>
      </c>
      <c r="C18" s="369">
        <v>55</v>
      </c>
      <c r="D18" s="370"/>
      <c r="E18" s="371">
        <v>30</v>
      </c>
      <c r="F18" s="389">
        <v>3</v>
      </c>
      <c r="G18" s="368"/>
      <c r="H18" s="373">
        <v>51</v>
      </c>
    </row>
    <row r="19" spans="1:8" ht="18" customHeight="1">
      <c r="A19" s="436"/>
      <c r="B19" s="14" t="s">
        <v>84</v>
      </c>
      <c r="C19" s="382" t="s">
        <v>314</v>
      </c>
      <c r="D19" s="15" t="s">
        <v>311</v>
      </c>
      <c r="E19" s="383" t="s">
        <v>302</v>
      </c>
      <c r="F19" s="356" t="s">
        <v>308</v>
      </c>
      <c r="G19" s="28" t="s">
        <v>311</v>
      </c>
      <c r="H19" s="358" t="s">
        <v>304</v>
      </c>
    </row>
    <row r="20" spans="1:8" ht="18" customHeight="1">
      <c r="A20" s="436"/>
      <c r="B20" s="19" t="s">
        <v>85</v>
      </c>
      <c r="C20" s="380" t="s">
        <v>309</v>
      </c>
      <c r="D20" s="20"/>
      <c r="E20" s="381" t="s">
        <v>309</v>
      </c>
      <c r="F20" s="226" t="s">
        <v>304</v>
      </c>
      <c r="G20" s="312"/>
      <c r="H20" s="227" t="s">
        <v>317</v>
      </c>
    </row>
    <row r="21" spans="1:8" ht="18" customHeight="1">
      <c r="A21" s="436">
        <v>5</v>
      </c>
      <c r="B21" s="24">
        <v>0.61805555555555602</v>
      </c>
      <c r="C21" s="30" t="s">
        <v>306</v>
      </c>
      <c r="D21" s="121"/>
      <c r="E21" s="122" t="s">
        <v>302</v>
      </c>
      <c r="F21" s="30" t="s">
        <v>307</v>
      </c>
      <c r="G21" s="121"/>
      <c r="H21" s="122" t="s">
        <v>304</v>
      </c>
    </row>
    <row r="22" spans="1:8" ht="18" customHeight="1">
      <c r="A22" s="436"/>
      <c r="B22" s="9" t="s">
        <v>83</v>
      </c>
      <c r="C22" s="374">
        <v>51</v>
      </c>
      <c r="D22" s="374"/>
      <c r="E22" s="374">
        <v>45</v>
      </c>
      <c r="F22" s="390">
        <v>0</v>
      </c>
      <c r="G22" s="391"/>
      <c r="H22" s="392">
        <v>20</v>
      </c>
    </row>
    <row r="23" spans="1:8" ht="18" customHeight="1">
      <c r="A23" s="436"/>
      <c r="B23" s="14" t="s">
        <v>84</v>
      </c>
      <c r="C23" s="356" t="s">
        <v>127</v>
      </c>
      <c r="D23" s="28" t="s">
        <v>311</v>
      </c>
      <c r="E23" s="357" t="s">
        <v>320</v>
      </c>
      <c r="F23" s="356" t="s">
        <v>317</v>
      </c>
      <c r="G23" s="28" t="s">
        <v>311</v>
      </c>
      <c r="H23" s="358" t="s">
        <v>300</v>
      </c>
    </row>
    <row r="24" spans="1:8" ht="18" customHeight="1">
      <c r="A24" s="436"/>
      <c r="B24" s="19" t="s">
        <v>85</v>
      </c>
      <c r="C24" s="312" t="s">
        <v>315</v>
      </c>
      <c r="D24" s="312"/>
      <c r="E24" s="312" t="s">
        <v>312</v>
      </c>
      <c r="F24" s="226" t="s">
        <v>300</v>
      </c>
      <c r="G24" s="312"/>
      <c r="H24" s="227" t="s">
        <v>305</v>
      </c>
    </row>
    <row r="25" spans="1:8" ht="18" customHeight="1">
      <c r="A25" s="436">
        <v>6</v>
      </c>
      <c r="B25" s="24">
        <v>0.67013888888888895</v>
      </c>
      <c r="C25" s="63" t="s">
        <v>5</v>
      </c>
      <c r="D25" s="81"/>
      <c r="E25" s="65" t="s">
        <v>55</v>
      </c>
      <c r="F25" s="30" t="s">
        <v>308</v>
      </c>
      <c r="G25" s="121"/>
      <c r="H25" s="122" t="s">
        <v>24</v>
      </c>
    </row>
    <row r="26" spans="1:8" ht="18" customHeight="1">
      <c r="A26" s="436"/>
      <c r="B26" s="9" t="s">
        <v>83</v>
      </c>
      <c r="C26" s="361">
        <v>14</v>
      </c>
      <c r="D26" s="361"/>
      <c r="E26" s="361">
        <v>38</v>
      </c>
      <c r="F26" s="372">
        <v>51</v>
      </c>
      <c r="G26" s="368"/>
      <c r="H26" s="373">
        <v>29</v>
      </c>
    </row>
    <row r="27" spans="1:8" ht="18" customHeight="1">
      <c r="A27" s="436"/>
      <c r="B27" s="14" t="s">
        <v>84</v>
      </c>
      <c r="C27" s="382" t="s">
        <v>319</v>
      </c>
      <c r="D27" s="15" t="s">
        <v>311</v>
      </c>
      <c r="E27" s="384" t="s">
        <v>306</v>
      </c>
      <c r="F27" s="356" t="s">
        <v>305</v>
      </c>
      <c r="G27" s="28" t="s">
        <v>311</v>
      </c>
      <c r="H27" s="358" t="s">
        <v>318</v>
      </c>
    </row>
    <row r="28" spans="1:8" ht="18" customHeight="1">
      <c r="A28" s="436"/>
      <c r="B28" s="19" t="s">
        <v>85</v>
      </c>
      <c r="C28" s="231" t="s">
        <v>309</v>
      </c>
      <c r="D28" s="20"/>
      <c r="E28" s="231" t="s">
        <v>309</v>
      </c>
      <c r="F28" s="226" t="s">
        <v>306</v>
      </c>
      <c r="G28" s="312"/>
      <c r="H28" s="227" t="s">
        <v>302</v>
      </c>
    </row>
    <row r="29" spans="1:8" ht="18" customHeight="1">
      <c r="A29" s="436">
        <v>7</v>
      </c>
      <c r="B29" s="24">
        <v>0.72222222222222199</v>
      </c>
      <c r="C29" s="121" t="s">
        <v>303</v>
      </c>
      <c r="D29" s="121"/>
      <c r="E29" s="121" t="s">
        <v>306</v>
      </c>
      <c r="F29" s="30" t="s">
        <v>299</v>
      </c>
      <c r="G29" s="121"/>
      <c r="H29" s="122" t="s">
        <v>307</v>
      </c>
    </row>
    <row r="30" spans="1:8" ht="18" customHeight="1">
      <c r="A30" s="436"/>
      <c r="B30" s="9" t="s">
        <v>83</v>
      </c>
      <c r="C30" s="374">
        <v>38</v>
      </c>
      <c r="D30" s="374"/>
      <c r="E30" s="374">
        <v>40</v>
      </c>
      <c r="F30" s="390">
        <v>0</v>
      </c>
      <c r="G30" s="391"/>
      <c r="H30" s="392">
        <v>0</v>
      </c>
    </row>
    <row r="31" spans="1:8" ht="18" customHeight="1">
      <c r="A31" s="436"/>
      <c r="B31" s="14" t="s">
        <v>84</v>
      </c>
      <c r="C31" s="356" t="s">
        <v>315</v>
      </c>
      <c r="D31" s="28" t="s">
        <v>311</v>
      </c>
      <c r="E31" s="357" t="s">
        <v>321</v>
      </c>
      <c r="F31" s="356" t="s">
        <v>300</v>
      </c>
      <c r="G31" s="28" t="s">
        <v>311</v>
      </c>
      <c r="H31" s="358" t="s">
        <v>308</v>
      </c>
    </row>
    <row r="32" spans="1:8" ht="18" customHeight="1">
      <c r="A32" s="436"/>
      <c r="B32" s="19" t="s">
        <v>85</v>
      </c>
      <c r="C32" s="312" t="s">
        <v>314</v>
      </c>
      <c r="D32" s="62"/>
      <c r="E32" s="312" t="s">
        <v>315</v>
      </c>
      <c r="F32" s="226" t="s">
        <v>305</v>
      </c>
      <c r="G32" s="29"/>
      <c r="H32" s="227" t="s">
        <v>308</v>
      </c>
    </row>
    <row r="33" spans="1:8" ht="18" customHeight="1">
      <c r="A33" s="436">
        <v>8</v>
      </c>
      <c r="B33" s="24">
        <v>0.77430555555555503</v>
      </c>
      <c r="C33" s="43"/>
      <c r="D33" s="43"/>
      <c r="E33" s="123"/>
      <c r="F33" s="30" t="s">
        <v>305</v>
      </c>
      <c r="G33" s="121"/>
      <c r="H33" s="122" t="s">
        <v>308</v>
      </c>
    </row>
    <row r="34" spans="1:8" ht="18" customHeight="1">
      <c r="A34" s="436"/>
      <c r="B34" s="9" t="s">
        <v>83</v>
      </c>
      <c r="C34" s="38"/>
      <c r="D34" s="38"/>
      <c r="E34" s="38"/>
      <c r="F34" s="372">
        <v>53</v>
      </c>
      <c r="G34" s="368"/>
      <c r="H34" s="373">
        <v>14</v>
      </c>
    </row>
    <row r="35" spans="1:8" ht="18" customHeight="1">
      <c r="A35" s="436"/>
      <c r="B35" s="14" t="s">
        <v>84</v>
      </c>
      <c r="C35" s="40"/>
      <c r="D35" s="17"/>
      <c r="E35" s="17"/>
      <c r="F35" s="356" t="s">
        <v>306</v>
      </c>
      <c r="G35" s="28" t="s">
        <v>311</v>
      </c>
      <c r="H35" s="358" t="s">
        <v>315</v>
      </c>
    </row>
    <row r="36" spans="1:8" ht="18" customHeight="1">
      <c r="A36" s="436"/>
      <c r="B36" s="19" t="s">
        <v>85</v>
      </c>
      <c r="C36" s="22"/>
      <c r="D36" s="22"/>
      <c r="E36" s="22"/>
      <c r="F36" s="226" t="s">
        <v>317</v>
      </c>
      <c r="G36" s="312"/>
      <c r="H36" s="227" t="s">
        <v>318</v>
      </c>
    </row>
    <row r="37" spans="1:8" ht="18" customHeight="1">
      <c r="G37" s="76"/>
      <c r="H37" s="48" t="s">
        <v>87</v>
      </c>
    </row>
  </sheetData>
  <mergeCells count="12">
    <mergeCell ref="A29:A32"/>
    <mergeCell ref="A33:A36"/>
    <mergeCell ref="A9:A12"/>
    <mergeCell ref="A13:A16"/>
    <mergeCell ref="A17:A20"/>
    <mergeCell ref="A21:A24"/>
    <mergeCell ref="A25:A28"/>
    <mergeCell ref="A1:E1"/>
    <mergeCell ref="A4:B4"/>
    <mergeCell ref="C4:E4"/>
    <mergeCell ref="F4:H4"/>
    <mergeCell ref="A5:A8"/>
  </mergeCells>
  <phoneticPr fontId="26"/>
  <pageMargins left="0.39370078740157483" right="0.19685039370078741" top="0.39370078740157483" bottom="0.19685039370078741" header="0.51181102362204722" footer="0.51181102362204722"/>
  <pageSetup paperSize="9" scale="115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J23"/>
  <sheetViews>
    <sheetView workbookViewId="0"/>
  </sheetViews>
  <sheetFormatPr defaultColWidth="9.25" defaultRowHeight="13.5"/>
  <cols>
    <col min="1" max="1" width="3.625" style="90" customWidth="1"/>
    <col min="2" max="2" width="9.25" style="90"/>
    <col min="3" max="3" width="12.125" style="90" customWidth="1"/>
    <col min="4" max="4" width="3.875" style="90" customWidth="1"/>
    <col min="5" max="6" width="12.125" style="90" customWidth="1"/>
    <col min="7" max="7" width="3.875" style="90" customWidth="1"/>
    <col min="8" max="9" width="12.125" style="90" customWidth="1"/>
    <col min="10" max="10" width="3.875" style="90" customWidth="1"/>
    <col min="11" max="11" width="11.875" style="90" customWidth="1"/>
    <col min="12" max="1024" width="9.25" style="90"/>
  </cols>
  <sheetData>
    <row r="1" spans="1:11" ht="19.5" customHeight="1">
      <c r="A1" s="526" t="s">
        <v>114</v>
      </c>
      <c r="B1" s="526"/>
      <c r="C1" s="526"/>
      <c r="D1" s="526"/>
      <c r="E1" s="526"/>
      <c r="F1" s="90" t="s">
        <v>115</v>
      </c>
    </row>
    <row r="2" spans="1:11" ht="19.5" customHeight="1">
      <c r="A2" s="527"/>
      <c r="B2" s="527"/>
      <c r="C2" s="528" t="s">
        <v>81</v>
      </c>
      <c r="D2" s="528"/>
      <c r="E2" s="528"/>
      <c r="F2" s="527" t="s">
        <v>82</v>
      </c>
      <c r="G2" s="527"/>
      <c r="H2" s="527"/>
      <c r="I2" s="527" t="s">
        <v>116</v>
      </c>
      <c r="J2" s="527"/>
      <c r="K2" s="527"/>
    </row>
    <row r="3" spans="1:11" ht="18" customHeight="1">
      <c r="A3" s="529">
        <v>1</v>
      </c>
      <c r="B3" s="91">
        <v>0.40972222222222199</v>
      </c>
      <c r="C3" s="92"/>
      <c r="D3" s="93"/>
      <c r="E3" s="93"/>
      <c r="F3" s="92"/>
      <c r="G3" s="93"/>
      <c r="H3" s="94"/>
      <c r="I3" s="92"/>
      <c r="J3" s="93"/>
      <c r="K3" s="94"/>
    </row>
    <row r="4" spans="1:11" ht="18" customHeight="1">
      <c r="A4" s="529"/>
      <c r="B4" s="95" t="s">
        <v>83</v>
      </c>
      <c r="C4" s="96"/>
      <c r="D4" s="96"/>
      <c r="E4" s="96"/>
      <c r="F4" s="97"/>
      <c r="G4" s="96"/>
      <c r="H4" s="98"/>
      <c r="I4" s="97"/>
      <c r="J4" s="96"/>
      <c r="K4" s="98"/>
    </row>
    <row r="5" spans="1:11" ht="18" customHeight="1">
      <c r="A5" s="529"/>
      <c r="B5" s="99" t="s">
        <v>84</v>
      </c>
      <c r="C5" s="100"/>
      <c r="D5" s="101" t="s">
        <v>90</v>
      </c>
      <c r="E5" s="102"/>
      <c r="F5" s="100"/>
      <c r="G5" s="101" t="s">
        <v>90</v>
      </c>
      <c r="H5" s="103"/>
      <c r="I5" s="100"/>
      <c r="J5" s="101" t="s">
        <v>90</v>
      </c>
      <c r="K5" s="103"/>
    </row>
    <row r="6" spans="1:11" ht="18" customHeight="1">
      <c r="A6" s="529"/>
      <c r="B6" s="104" t="s">
        <v>85</v>
      </c>
      <c r="C6" s="105"/>
      <c r="D6" s="105"/>
      <c r="E6" s="106"/>
      <c r="F6" s="107"/>
      <c r="G6" s="105"/>
      <c r="H6" s="108"/>
      <c r="I6" s="107"/>
      <c r="J6" s="105"/>
      <c r="K6" s="108"/>
    </row>
    <row r="7" spans="1:11" ht="18" customHeight="1">
      <c r="A7" s="529">
        <v>2</v>
      </c>
      <c r="B7" s="109">
        <v>0.46180555555555602</v>
      </c>
      <c r="C7" s="92"/>
      <c r="D7" s="93"/>
      <c r="E7" s="93"/>
      <c r="F7" s="92"/>
      <c r="G7" s="93"/>
      <c r="H7" s="94"/>
      <c r="I7" s="92"/>
      <c r="J7" s="93"/>
      <c r="K7" s="94"/>
    </row>
    <row r="8" spans="1:11" ht="18" customHeight="1">
      <c r="A8" s="529"/>
      <c r="B8" s="95" t="s">
        <v>83</v>
      </c>
      <c r="C8" s="96"/>
      <c r="D8" s="96"/>
      <c r="E8" s="96"/>
      <c r="F8" s="97"/>
      <c r="G8" s="96"/>
      <c r="H8" s="98"/>
      <c r="I8" s="97"/>
      <c r="J8" s="96"/>
      <c r="K8" s="98"/>
    </row>
    <row r="9" spans="1:11" ht="18" customHeight="1">
      <c r="A9" s="529"/>
      <c r="B9" s="99" t="s">
        <v>84</v>
      </c>
      <c r="C9" s="100"/>
      <c r="D9" s="101" t="s">
        <v>90</v>
      </c>
      <c r="E9" s="102"/>
      <c r="F9" s="100"/>
      <c r="G9" s="101" t="s">
        <v>90</v>
      </c>
      <c r="H9" s="103"/>
      <c r="I9" s="100"/>
      <c r="J9" s="101" t="s">
        <v>90</v>
      </c>
      <c r="K9" s="103"/>
    </row>
    <row r="10" spans="1:11" ht="18" customHeight="1">
      <c r="A10" s="529"/>
      <c r="B10" s="104" t="s">
        <v>85</v>
      </c>
      <c r="C10" s="105"/>
      <c r="D10" s="105"/>
      <c r="E10" s="106"/>
      <c r="F10" s="107"/>
      <c r="G10" s="105"/>
      <c r="H10" s="108"/>
      <c r="I10" s="107"/>
      <c r="J10" s="105"/>
      <c r="K10" s="108"/>
    </row>
    <row r="11" spans="1:11" ht="18" customHeight="1">
      <c r="A11" s="529">
        <v>3</v>
      </c>
      <c r="B11" s="109">
        <v>0.51388888888888895</v>
      </c>
      <c r="C11" s="92"/>
      <c r="D11" s="93"/>
      <c r="E11" s="93"/>
      <c r="F11" s="92"/>
      <c r="G11" s="93"/>
      <c r="H11" s="94"/>
      <c r="I11" s="92"/>
      <c r="J11" s="93"/>
      <c r="K11" s="94"/>
    </row>
    <row r="12" spans="1:11" ht="18" customHeight="1">
      <c r="A12" s="529"/>
      <c r="B12" s="95" t="s">
        <v>83</v>
      </c>
      <c r="C12" s="96"/>
      <c r="D12" s="96"/>
      <c r="E12" s="96"/>
      <c r="F12" s="97"/>
      <c r="G12" s="96"/>
      <c r="H12" s="98"/>
      <c r="I12" s="97"/>
      <c r="J12" s="96"/>
      <c r="K12" s="98"/>
    </row>
    <row r="13" spans="1:11" ht="18" customHeight="1">
      <c r="A13" s="529"/>
      <c r="B13" s="99" t="s">
        <v>84</v>
      </c>
      <c r="C13" s="100"/>
      <c r="D13" s="101" t="s">
        <v>90</v>
      </c>
      <c r="E13" s="102"/>
      <c r="F13" s="100"/>
      <c r="G13" s="101" t="s">
        <v>90</v>
      </c>
      <c r="H13" s="103"/>
      <c r="I13" s="100"/>
      <c r="J13" s="101" t="s">
        <v>90</v>
      </c>
      <c r="K13" s="103"/>
    </row>
    <row r="14" spans="1:11" ht="18" customHeight="1">
      <c r="A14" s="529"/>
      <c r="B14" s="104" t="s">
        <v>85</v>
      </c>
      <c r="C14" s="105"/>
      <c r="D14" s="105"/>
      <c r="E14" s="106"/>
      <c r="F14" s="107"/>
      <c r="G14" s="105"/>
      <c r="H14" s="108"/>
      <c r="I14" s="107"/>
      <c r="J14" s="105"/>
      <c r="K14" s="108"/>
    </row>
    <row r="15" spans="1:11" ht="18" customHeight="1">
      <c r="A15" s="529">
        <v>4</v>
      </c>
      <c r="B15" s="109">
        <v>0.56597222222222199</v>
      </c>
      <c r="C15" s="92"/>
      <c r="D15" s="93"/>
      <c r="E15" s="93"/>
      <c r="F15" s="92"/>
      <c r="G15" s="93"/>
      <c r="H15" s="94"/>
      <c r="I15" s="92"/>
      <c r="J15" s="93"/>
      <c r="K15" s="94"/>
    </row>
    <row r="16" spans="1:11" ht="18" customHeight="1">
      <c r="A16" s="529"/>
      <c r="B16" s="95" t="s">
        <v>83</v>
      </c>
      <c r="C16" s="96"/>
      <c r="D16" s="96"/>
      <c r="E16" s="96"/>
      <c r="F16" s="97"/>
      <c r="G16" s="96"/>
      <c r="H16" s="98"/>
      <c r="I16" s="97"/>
      <c r="J16" s="96"/>
      <c r="K16" s="98"/>
    </row>
    <row r="17" spans="1:11" ht="18" customHeight="1">
      <c r="A17" s="529"/>
      <c r="B17" s="99" t="s">
        <v>84</v>
      </c>
      <c r="C17" s="100"/>
      <c r="D17" s="101" t="s">
        <v>90</v>
      </c>
      <c r="E17" s="102"/>
      <c r="F17" s="100"/>
      <c r="G17" s="101" t="s">
        <v>90</v>
      </c>
      <c r="H17" s="103"/>
      <c r="I17" s="100"/>
      <c r="J17" s="101" t="s">
        <v>90</v>
      </c>
      <c r="K17" s="103"/>
    </row>
    <row r="18" spans="1:11" ht="18" customHeight="1">
      <c r="A18" s="529"/>
      <c r="B18" s="104" t="s">
        <v>85</v>
      </c>
      <c r="C18" s="105"/>
      <c r="D18" s="105"/>
      <c r="E18" s="106"/>
      <c r="F18" s="107"/>
      <c r="G18" s="105"/>
      <c r="H18" s="108"/>
      <c r="I18" s="107"/>
      <c r="J18" s="105"/>
      <c r="K18" s="108"/>
    </row>
    <row r="19" spans="1:11" ht="18" customHeight="1">
      <c r="A19" s="529">
        <v>5</v>
      </c>
      <c r="B19" s="109">
        <v>0.61805555555555602</v>
      </c>
      <c r="C19" s="92"/>
      <c r="D19" s="93"/>
      <c r="E19" s="93"/>
      <c r="F19" s="92"/>
      <c r="G19" s="93"/>
      <c r="H19" s="94"/>
      <c r="I19" s="92"/>
      <c r="J19" s="93"/>
      <c r="K19" s="94"/>
    </row>
    <row r="20" spans="1:11" ht="18" customHeight="1">
      <c r="A20" s="529"/>
      <c r="B20" s="95" t="s">
        <v>83</v>
      </c>
      <c r="C20" s="96"/>
      <c r="D20" s="96"/>
      <c r="E20" s="96"/>
      <c r="F20" s="97"/>
      <c r="G20" s="96"/>
      <c r="H20" s="98"/>
      <c r="I20" s="97"/>
      <c r="J20" s="96"/>
      <c r="K20" s="98"/>
    </row>
    <row r="21" spans="1:11" ht="18" customHeight="1">
      <c r="A21" s="529"/>
      <c r="B21" s="99" t="s">
        <v>84</v>
      </c>
      <c r="C21" s="100"/>
      <c r="D21" s="101" t="s">
        <v>90</v>
      </c>
      <c r="E21" s="102"/>
      <c r="F21" s="100"/>
      <c r="G21" s="101" t="s">
        <v>90</v>
      </c>
      <c r="H21" s="103"/>
      <c r="I21" s="100"/>
      <c r="J21" s="101" t="s">
        <v>90</v>
      </c>
      <c r="K21" s="103"/>
    </row>
    <row r="22" spans="1:11" ht="18" customHeight="1">
      <c r="A22" s="529"/>
      <c r="B22" s="104" t="s">
        <v>85</v>
      </c>
      <c r="C22" s="105"/>
      <c r="D22" s="105"/>
      <c r="E22" s="106"/>
      <c r="F22" s="107"/>
      <c r="G22" s="105"/>
      <c r="H22" s="108"/>
      <c r="I22" s="107"/>
      <c r="J22" s="105"/>
      <c r="K22" s="108"/>
    </row>
    <row r="23" spans="1:11" ht="18" customHeight="1">
      <c r="G23" s="535"/>
      <c r="H23" s="535"/>
      <c r="J23" s="535" t="s">
        <v>110</v>
      </c>
      <c r="K23" s="535"/>
    </row>
  </sheetData>
  <mergeCells count="12">
    <mergeCell ref="G23:H23"/>
    <mergeCell ref="J23:K23"/>
    <mergeCell ref="A3:A6"/>
    <mergeCell ref="A7:A10"/>
    <mergeCell ref="A11:A14"/>
    <mergeCell ref="A15:A18"/>
    <mergeCell ref="A19:A22"/>
    <mergeCell ref="A1:E1"/>
    <mergeCell ref="A2:B2"/>
    <mergeCell ref="C2:E2"/>
    <mergeCell ref="F2:H2"/>
    <mergeCell ref="I2:K2"/>
  </mergeCells>
  <phoneticPr fontId="26"/>
  <pageMargins left="0.69930555555555596" right="0.69930555555555596" top="0.75" bottom="0.75" header="0.51180555555555596" footer="0.51180555555555596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LW29"/>
  <sheetViews>
    <sheetView workbookViewId="0">
      <selection activeCell="L21" sqref="L21"/>
    </sheetView>
  </sheetViews>
  <sheetFormatPr defaultColWidth="9.25" defaultRowHeight="18.75"/>
  <cols>
    <col min="1" max="1" width="3.625" style="1" customWidth="1"/>
    <col min="2" max="2" width="9.25" style="1"/>
    <col min="3" max="3" width="12.125" style="1" customWidth="1"/>
    <col min="4" max="4" width="3.875" style="1" customWidth="1"/>
    <col min="5" max="6" width="12.125" style="1" customWidth="1"/>
    <col min="7" max="7" width="3.875" style="1" customWidth="1"/>
    <col min="8" max="8" width="12.125" style="1" customWidth="1"/>
    <col min="9" max="1011" width="9.25" style="1"/>
    <col min="1012" max="16384" width="9.25" style="2"/>
  </cols>
  <sheetData>
    <row r="1" spans="1:1011" ht="19.5" customHeight="1">
      <c r="A1" s="435" t="s">
        <v>129</v>
      </c>
      <c r="B1" s="435"/>
      <c r="C1" s="435"/>
      <c r="D1" s="435"/>
      <c r="E1" s="435"/>
      <c r="F1" s="1" t="s">
        <v>101</v>
      </c>
    </row>
    <row r="2" spans="1:1011" ht="19.5" customHeight="1">
      <c r="A2" s="3" t="s">
        <v>102</v>
      </c>
      <c r="B2" s="3"/>
      <c r="C2" s="3" t="s">
        <v>117</v>
      </c>
      <c r="D2" s="3"/>
      <c r="E2" s="3"/>
      <c r="ALP2" s="2"/>
      <c r="ALQ2" s="2"/>
      <c r="ALR2" s="2"/>
      <c r="ALS2" s="2"/>
      <c r="ALT2" s="2"/>
      <c r="ALU2" s="2"/>
      <c r="ALV2" s="2"/>
      <c r="ALW2" s="2"/>
    </row>
    <row r="3" spans="1:1011" ht="19.5" customHeight="1">
      <c r="A3" s="3" t="s">
        <v>121</v>
      </c>
      <c r="B3" s="3"/>
      <c r="C3" s="386" t="s">
        <v>328</v>
      </c>
      <c r="D3" s="3"/>
      <c r="E3" s="3" t="s">
        <v>334</v>
      </c>
      <c r="F3" s="1" t="s">
        <v>326</v>
      </c>
      <c r="ALP3" s="2"/>
      <c r="ALQ3" s="2"/>
      <c r="ALR3" s="2"/>
      <c r="ALS3" s="2"/>
      <c r="ALT3" s="2"/>
      <c r="ALU3" s="2"/>
      <c r="ALV3" s="2"/>
      <c r="ALW3" s="2"/>
    </row>
    <row r="4" spans="1:1011" ht="19.5" customHeight="1">
      <c r="A4" s="436"/>
      <c r="B4" s="436"/>
      <c r="C4" s="437" t="s">
        <v>81</v>
      </c>
      <c r="D4" s="437"/>
      <c r="E4" s="437"/>
      <c r="F4" s="436" t="s">
        <v>82</v>
      </c>
      <c r="G4" s="436"/>
      <c r="H4" s="436"/>
    </row>
    <row r="5" spans="1:1011" ht="18" customHeight="1">
      <c r="A5" s="436">
        <v>1</v>
      </c>
      <c r="B5" s="4">
        <v>0.40972222222222199</v>
      </c>
      <c r="C5" s="77"/>
      <c r="D5" s="78"/>
      <c r="E5" s="79"/>
      <c r="F5" s="77"/>
      <c r="G5" s="78"/>
      <c r="H5" s="79"/>
    </row>
    <row r="6" spans="1:1011" ht="18" customHeight="1">
      <c r="A6" s="436"/>
      <c r="B6" s="9" t="s">
        <v>83</v>
      </c>
      <c r="C6" s="37"/>
      <c r="D6" s="38"/>
      <c r="E6" s="39"/>
      <c r="F6" s="37"/>
      <c r="G6" s="38"/>
      <c r="H6" s="39"/>
    </row>
    <row r="7" spans="1:1011" ht="18" customHeight="1">
      <c r="A7" s="436"/>
      <c r="B7" s="14" t="s">
        <v>84</v>
      </c>
      <c r="C7" s="40"/>
      <c r="D7" s="17"/>
      <c r="E7" s="41"/>
      <c r="F7" s="40"/>
      <c r="G7" s="17"/>
      <c r="H7" s="41"/>
    </row>
    <row r="8" spans="1:1011" ht="18" customHeight="1">
      <c r="A8" s="436"/>
      <c r="B8" s="19" t="s">
        <v>85</v>
      </c>
      <c r="C8" s="21"/>
      <c r="D8" s="22"/>
      <c r="E8" s="42"/>
      <c r="F8" s="21"/>
      <c r="G8" s="22"/>
      <c r="H8" s="42"/>
    </row>
    <row r="9" spans="1:1011" ht="18" customHeight="1">
      <c r="A9" s="436">
        <v>2</v>
      </c>
      <c r="B9" s="24">
        <v>0.46180555555555602</v>
      </c>
      <c r="C9" s="80" t="s">
        <v>7</v>
      </c>
      <c r="D9" s="5"/>
      <c r="E9" s="5" t="s">
        <v>6</v>
      </c>
      <c r="F9" s="63" t="s">
        <v>7</v>
      </c>
      <c r="G9" s="81"/>
      <c r="H9" s="65" t="s">
        <v>55</v>
      </c>
    </row>
    <row r="10" spans="1:1011" ht="18" customHeight="1">
      <c r="A10" s="436"/>
      <c r="B10" s="9" t="s">
        <v>83</v>
      </c>
      <c r="C10" s="10">
        <v>60</v>
      </c>
      <c r="D10" s="10"/>
      <c r="E10" s="10">
        <v>45</v>
      </c>
      <c r="F10" s="82">
        <v>42</v>
      </c>
      <c r="G10" s="10"/>
      <c r="H10" s="83">
        <v>64</v>
      </c>
    </row>
    <row r="11" spans="1:1011" ht="18" customHeight="1">
      <c r="A11" s="436"/>
      <c r="B11" s="14" t="s">
        <v>84</v>
      </c>
      <c r="C11" s="59" t="s">
        <v>326</v>
      </c>
      <c r="D11" s="15" t="s">
        <v>311</v>
      </c>
      <c r="E11" s="15" t="s">
        <v>327</v>
      </c>
      <c r="F11" s="59" t="s">
        <v>328</v>
      </c>
      <c r="G11" s="15" t="s">
        <v>311</v>
      </c>
      <c r="H11" s="66" t="s">
        <v>329</v>
      </c>
    </row>
    <row r="12" spans="1:1011" ht="18" customHeight="1">
      <c r="A12" s="436"/>
      <c r="B12" s="19" t="s">
        <v>85</v>
      </c>
      <c r="C12" s="380" t="s">
        <v>309</v>
      </c>
      <c r="D12" s="20"/>
      <c r="E12" s="231" t="s">
        <v>309</v>
      </c>
      <c r="F12" s="380" t="s">
        <v>309</v>
      </c>
      <c r="G12" s="20"/>
      <c r="H12" s="84" t="s">
        <v>329</v>
      </c>
    </row>
    <row r="13" spans="1:1011" ht="18" customHeight="1">
      <c r="A13" s="436">
        <v>3</v>
      </c>
      <c r="B13" s="24">
        <v>0.51388888888888895</v>
      </c>
      <c r="C13" s="26" t="s">
        <v>322</v>
      </c>
      <c r="D13" s="26"/>
      <c r="E13" s="26" t="s">
        <v>323</v>
      </c>
      <c r="F13" s="25" t="s">
        <v>324</v>
      </c>
      <c r="G13" s="26"/>
      <c r="H13" s="27" t="s">
        <v>325</v>
      </c>
    </row>
    <row r="14" spans="1:1011" ht="18" customHeight="1">
      <c r="A14" s="436"/>
      <c r="B14" s="9" t="s">
        <v>83</v>
      </c>
      <c r="C14" s="60">
        <v>36</v>
      </c>
      <c r="D14" s="60"/>
      <c r="E14" s="60">
        <v>40</v>
      </c>
      <c r="F14" s="85">
        <v>51</v>
      </c>
      <c r="G14" s="60"/>
      <c r="H14" s="86">
        <v>53</v>
      </c>
    </row>
    <row r="15" spans="1:1011" ht="18" customHeight="1">
      <c r="A15" s="436"/>
      <c r="B15" s="14" t="s">
        <v>84</v>
      </c>
      <c r="C15" s="61" t="s">
        <v>331</v>
      </c>
      <c r="D15" s="28" t="s">
        <v>311</v>
      </c>
      <c r="E15" s="70" t="s">
        <v>332</v>
      </c>
      <c r="F15" s="356" t="s">
        <v>331</v>
      </c>
      <c r="G15" s="28" t="s">
        <v>311</v>
      </c>
      <c r="H15" s="358" t="s">
        <v>333</v>
      </c>
    </row>
    <row r="16" spans="1:1011" ht="18" customHeight="1">
      <c r="A16" s="436"/>
      <c r="B16" s="19" t="s">
        <v>85</v>
      </c>
      <c r="C16" s="62" t="s">
        <v>331</v>
      </c>
      <c r="D16" s="62"/>
      <c r="E16" s="62" t="s">
        <v>332</v>
      </c>
      <c r="F16" s="226" t="s">
        <v>331</v>
      </c>
      <c r="G16" s="62"/>
      <c r="H16" s="227" t="s">
        <v>333</v>
      </c>
    </row>
    <row r="17" spans="1:8" ht="18" customHeight="1">
      <c r="A17" s="436">
        <v>4</v>
      </c>
      <c r="B17" s="24">
        <v>0.56597222222222199</v>
      </c>
      <c r="C17" s="25" t="s">
        <v>326</v>
      </c>
      <c r="D17" s="26"/>
      <c r="E17" s="26" t="s">
        <v>327</v>
      </c>
      <c r="F17" s="25" t="s">
        <v>328</v>
      </c>
      <c r="G17" s="26"/>
      <c r="H17" s="27" t="s">
        <v>329</v>
      </c>
    </row>
    <row r="18" spans="1:8" ht="18" customHeight="1">
      <c r="A18" s="436"/>
      <c r="B18" s="9" t="s">
        <v>83</v>
      </c>
      <c r="C18" s="60">
        <v>42</v>
      </c>
      <c r="D18" s="60"/>
      <c r="E18" s="60">
        <v>30</v>
      </c>
      <c r="F18" s="85">
        <v>49</v>
      </c>
      <c r="G18" s="60"/>
      <c r="H18" s="86">
        <v>62</v>
      </c>
    </row>
    <row r="19" spans="1:8" ht="18" customHeight="1">
      <c r="A19" s="436"/>
      <c r="B19" s="14" t="s">
        <v>84</v>
      </c>
      <c r="C19" s="61" t="s">
        <v>322</v>
      </c>
      <c r="D19" s="28" t="s">
        <v>311</v>
      </c>
      <c r="E19" s="70" t="s">
        <v>323</v>
      </c>
      <c r="F19" s="61" t="s">
        <v>324</v>
      </c>
      <c r="G19" s="28" t="s">
        <v>311</v>
      </c>
      <c r="H19" s="70" t="s">
        <v>330</v>
      </c>
    </row>
    <row r="20" spans="1:8" ht="18" customHeight="1">
      <c r="A20" s="436"/>
      <c r="B20" s="19" t="s">
        <v>85</v>
      </c>
      <c r="C20" s="62" t="s">
        <v>322</v>
      </c>
      <c r="D20" s="62"/>
      <c r="E20" s="62" t="s">
        <v>323</v>
      </c>
      <c r="F20" s="71" t="s">
        <v>324</v>
      </c>
      <c r="G20" s="62"/>
      <c r="H20" s="72" t="s">
        <v>330</v>
      </c>
    </row>
    <row r="21" spans="1:8" ht="18" customHeight="1">
      <c r="A21" s="436">
        <v>5</v>
      </c>
      <c r="B21" s="24">
        <v>0.61805555555555602</v>
      </c>
      <c r="C21" s="87" t="s">
        <v>324</v>
      </c>
      <c r="D21" s="88"/>
      <c r="E21" s="89" t="s">
        <v>322</v>
      </c>
      <c r="F21" s="25" t="s">
        <v>323</v>
      </c>
      <c r="G21" s="26"/>
      <c r="H21" s="27" t="s">
        <v>330</v>
      </c>
    </row>
    <row r="22" spans="1:8" ht="18" customHeight="1">
      <c r="A22" s="436"/>
      <c r="B22" s="9" t="s">
        <v>83</v>
      </c>
      <c r="C22" s="73">
        <v>52</v>
      </c>
      <c r="D22" s="74"/>
      <c r="E22" s="75">
        <v>30</v>
      </c>
      <c r="F22" s="67">
        <v>32</v>
      </c>
      <c r="G22" s="68"/>
      <c r="H22" s="69">
        <v>50</v>
      </c>
    </row>
    <row r="23" spans="1:8" ht="18" customHeight="1">
      <c r="A23" s="436"/>
      <c r="B23" s="14" t="s">
        <v>84</v>
      </c>
      <c r="C23" s="61" t="s">
        <v>329</v>
      </c>
      <c r="D23" s="28" t="s">
        <v>311</v>
      </c>
      <c r="E23" s="70" t="s">
        <v>326</v>
      </c>
      <c r="F23" s="61" t="s">
        <v>327</v>
      </c>
      <c r="G23" s="28" t="s">
        <v>311</v>
      </c>
      <c r="H23" s="70" t="s">
        <v>328</v>
      </c>
    </row>
    <row r="24" spans="1:8" ht="18" customHeight="1">
      <c r="A24" s="436"/>
      <c r="B24" s="19" t="s">
        <v>85</v>
      </c>
      <c r="C24" s="71" t="s">
        <v>326</v>
      </c>
      <c r="D24" s="62"/>
      <c r="E24" s="72" t="s">
        <v>327</v>
      </c>
      <c r="F24" s="71" t="s">
        <v>328</v>
      </c>
      <c r="G24" s="62"/>
      <c r="H24" s="72" t="s">
        <v>329</v>
      </c>
    </row>
    <row r="25" spans="1:8" ht="18" customHeight="1">
      <c r="A25" s="436">
        <v>6</v>
      </c>
      <c r="B25" s="24">
        <v>0.67013888888888895</v>
      </c>
      <c r="C25" s="25" t="s">
        <v>329</v>
      </c>
      <c r="D25" s="26"/>
      <c r="E25" s="27" t="s">
        <v>326</v>
      </c>
      <c r="F25" s="25" t="s">
        <v>327</v>
      </c>
      <c r="G25" s="26"/>
      <c r="H25" s="27" t="s">
        <v>328</v>
      </c>
    </row>
    <row r="26" spans="1:8" ht="18" customHeight="1">
      <c r="A26" s="436"/>
      <c r="B26" s="9" t="s">
        <v>83</v>
      </c>
      <c r="C26" s="60">
        <v>33</v>
      </c>
      <c r="D26" s="60"/>
      <c r="E26" s="60">
        <v>64</v>
      </c>
      <c r="F26" s="73">
        <v>30</v>
      </c>
      <c r="G26" s="74"/>
      <c r="H26" s="75">
        <v>41</v>
      </c>
    </row>
    <row r="27" spans="1:8" ht="18" customHeight="1">
      <c r="A27" s="436"/>
      <c r="B27" s="14" t="s">
        <v>84</v>
      </c>
      <c r="C27" s="61" t="s">
        <v>323</v>
      </c>
      <c r="D27" s="28" t="s">
        <v>311</v>
      </c>
      <c r="E27" s="70" t="s">
        <v>324</v>
      </c>
      <c r="F27" s="61" t="s">
        <v>330</v>
      </c>
      <c r="G27" s="28" t="s">
        <v>311</v>
      </c>
      <c r="H27" s="70" t="s">
        <v>322</v>
      </c>
    </row>
    <row r="28" spans="1:8" ht="18" customHeight="1">
      <c r="A28" s="436"/>
      <c r="B28" s="19" t="s">
        <v>85</v>
      </c>
      <c r="C28" s="62" t="s">
        <v>324</v>
      </c>
      <c r="D28" s="62"/>
      <c r="E28" s="62" t="s">
        <v>322</v>
      </c>
      <c r="F28" s="71" t="s">
        <v>323</v>
      </c>
      <c r="G28" s="62"/>
      <c r="H28" s="72" t="s">
        <v>330</v>
      </c>
    </row>
    <row r="29" spans="1:8" ht="18" customHeight="1">
      <c r="G29" s="76"/>
      <c r="H29" s="48" t="s">
        <v>87</v>
      </c>
    </row>
  </sheetData>
  <mergeCells count="10">
    <mergeCell ref="A9:A12"/>
    <mergeCell ref="A13:A16"/>
    <mergeCell ref="A17:A20"/>
    <mergeCell ref="A21:A24"/>
    <mergeCell ref="A25:A28"/>
    <mergeCell ref="A1:E1"/>
    <mergeCell ref="A4:B4"/>
    <mergeCell ref="C4:E4"/>
    <mergeCell ref="F4:H4"/>
    <mergeCell ref="A5:A8"/>
  </mergeCells>
  <phoneticPr fontId="26"/>
  <pageMargins left="0.69930555555555596" right="0.69930555555555596" top="0.75" bottom="0.75" header="0.51180555555555596" footer="0.51180555555555596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B37"/>
  <sheetViews>
    <sheetView workbookViewId="0">
      <selection activeCell="K17" sqref="K17"/>
    </sheetView>
  </sheetViews>
  <sheetFormatPr defaultColWidth="9.25" defaultRowHeight="18.75"/>
  <cols>
    <col min="1" max="1" width="3.625" style="1" customWidth="1"/>
    <col min="2" max="2" width="9.25" style="1"/>
    <col min="3" max="3" width="12.125" style="1" customWidth="1"/>
    <col min="4" max="4" width="3.875" style="1" customWidth="1"/>
    <col min="5" max="6" width="12.125" style="1" customWidth="1"/>
    <col min="7" max="7" width="3.875" style="1" customWidth="1"/>
    <col min="8" max="8" width="12.125" style="1" customWidth="1"/>
    <col min="9" max="1016" width="9.25" style="1"/>
    <col min="1017" max="16384" width="9.25" style="2"/>
  </cols>
  <sheetData>
    <row r="1" spans="1:1016" ht="19.5" customHeight="1">
      <c r="A1" s="435" t="s">
        <v>118</v>
      </c>
      <c r="B1" s="435"/>
      <c r="C1" s="435"/>
      <c r="D1" s="435"/>
      <c r="E1" s="435"/>
      <c r="F1" s="1" t="s">
        <v>94</v>
      </c>
    </row>
    <row r="2" spans="1:1016" ht="19.5" customHeight="1">
      <c r="A2" s="3" t="s">
        <v>78</v>
      </c>
      <c r="B2" s="3"/>
      <c r="C2" s="3" t="s">
        <v>346</v>
      </c>
      <c r="D2" s="3"/>
      <c r="E2" s="3"/>
      <c r="ALU2" s="2"/>
      <c r="ALV2" s="2"/>
      <c r="ALW2" s="2"/>
      <c r="ALX2" s="2"/>
      <c r="ALY2" s="2"/>
      <c r="ALZ2" s="2"/>
      <c r="AMA2" s="2"/>
      <c r="AMB2" s="2"/>
    </row>
    <row r="3" spans="1:1016" ht="19.5" customHeight="1">
      <c r="A3" s="3" t="s">
        <v>121</v>
      </c>
      <c r="B3" s="3"/>
      <c r="C3" s="3" t="s">
        <v>335</v>
      </c>
      <c r="D3" s="3"/>
      <c r="E3" s="3" t="s">
        <v>334</v>
      </c>
      <c r="F3" s="1" t="s">
        <v>341</v>
      </c>
      <c r="ALU3" s="2"/>
      <c r="ALV3" s="2"/>
      <c r="ALW3" s="2"/>
      <c r="ALX3" s="2"/>
      <c r="ALY3" s="2"/>
      <c r="ALZ3" s="2"/>
      <c r="AMA3" s="2"/>
      <c r="AMB3" s="2"/>
    </row>
    <row r="4" spans="1:1016" ht="19.5" customHeight="1">
      <c r="A4" s="436"/>
      <c r="B4" s="436"/>
      <c r="C4" s="437" t="s">
        <v>81</v>
      </c>
      <c r="D4" s="437"/>
      <c r="E4" s="437"/>
      <c r="F4" s="436" t="s">
        <v>82</v>
      </c>
      <c r="G4" s="436"/>
      <c r="H4" s="436"/>
    </row>
    <row r="5" spans="1:1016" ht="18" customHeight="1">
      <c r="A5" s="436">
        <v>1</v>
      </c>
      <c r="B5" s="4">
        <v>0.40972222222222199</v>
      </c>
      <c r="C5" s="49"/>
      <c r="D5" s="50"/>
      <c r="E5" s="51"/>
      <c r="F5" s="49"/>
      <c r="G5" s="50"/>
      <c r="H5" s="51"/>
    </row>
    <row r="6" spans="1:1016" ht="18" customHeight="1">
      <c r="A6" s="436"/>
      <c r="B6" s="9" t="s">
        <v>83</v>
      </c>
      <c r="C6" s="52"/>
      <c r="D6" s="53"/>
      <c r="E6" s="54"/>
      <c r="F6" s="52"/>
      <c r="G6" s="53"/>
      <c r="H6" s="54"/>
    </row>
    <row r="7" spans="1:1016" ht="18" customHeight="1">
      <c r="A7" s="436"/>
      <c r="B7" s="14" t="s">
        <v>84</v>
      </c>
      <c r="C7" s="16"/>
      <c r="D7" s="17"/>
      <c r="E7" s="41"/>
      <c r="F7" s="40"/>
      <c r="G7" s="17"/>
      <c r="H7" s="18"/>
    </row>
    <row r="8" spans="1:1016" ht="18" customHeight="1">
      <c r="A8" s="436"/>
      <c r="B8" s="19" t="s">
        <v>85</v>
      </c>
      <c r="C8" s="55"/>
      <c r="D8" s="47"/>
      <c r="E8" s="23"/>
      <c r="F8" s="55"/>
      <c r="G8" s="47"/>
      <c r="H8" s="23"/>
    </row>
    <row r="9" spans="1:1016" ht="18" customHeight="1">
      <c r="A9" s="436">
        <v>2</v>
      </c>
      <c r="B9" s="24">
        <v>0.46180555555555602</v>
      </c>
      <c r="C9" s="5" t="s">
        <v>2</v>
      </c>
      <c r="D9" s="5"/>
      <c r="E9" s="5" t="s">
        <v>119</v>
      </c>
      <c r="F9" s="56" t="s">
        <v>3</v>
      </c>
      <c r="G9" s="57"/>
      <c r="H9" s="58" t="s">
        <v>5</v>
      </c>
    </row>
    <row r="10" spans="1:1016" ht="18" customHeight="1">
      <c r="A10" s="436"/>
      <c r="B10" s="9" t="s">
        <v>83</v>
      </c>
      <c r="C10" s="10">
        <v>57</v>
      </c>
      <c r="D10" s="10"/>
      <c r="E10" s="10">
        <v>32</v>
      </c>
      <c r="F10" s="144">
        <v>62</v>
      </c>
      <c r="G10" s="145"/>
      <c r="H10" s="146">
        <v>53</v>
      </c>
    </row>
    <row r="11" spans="1:1016" ht="18" customHeight="1">
      <c r="A11" s="436"/>
      <c r="B11" s="14" t="s">
        <v>84</v>
      </c>
      <c r="C11" s="59" t="s">
        <v>335</v>
      </c>
      <c r="D11" s="15" t="s">
        <v>311</v>
      </c>
      <c r="E11" s="15" t="s">
        <v>336</v>
      </c>
      <c r="F11" s="59" t="s">
        <v>337</v>
      </c>
      <c r="G11" s="15" t="s">
        <v>311</v>
      </c>
      <c r="H11" s="66" t="s">
        <v>338</v>
      </c>
    </row>
    <row r="12" spans="1:1016" ht="18" customHeight="1">
      <c r="A12" s="436"/>
      <c r="B12" s="19" t="s">
        <v>85</v>
      </c>
      <c r="C12" s="231" t="s">
        <v>309</v>
      </c>
      <c r="D12" s="231"/>
      <c r="E12" s="231" t="s">
        <v>309</v>
      </c>
      <c r="F12" s="380" t="s">
        <v>309</v>
      </c>
      <c r="G12" s="20"/>
      <c r="H12" s="385" t="s">
        <v>339</v>
      </c>
    </row>
    <row r="13" spans="1:1016" ht="18" customHeight="1">
      <c r="A13" s="436">
        <v>3</v>
      </c>
      <c r="B13" s="24">
        <v>0.51388888888888895</v>
      </c>
      <c r="C13" s="26" t="s">
        <v>335</v>
      </c>
      <c r="D13" s="26"/>
      <c r="E13" s="26" t="s">
        <v>126</v>
      </c>
      <c r="F13" s="25" t="s">
        <v>337</v>
      </c>
      <c r="G13" s="26"/>
      <c r="H13" s="27" t="s">
        <v>278</v>
      </c>
    </row>
    <row r="14" spans="1:1016" ht="18" customHeight="1">
      <c r="A14" s="436"/>
      <c r="B14" s="9" t="s">
        <v>83</v>
      </c>
      <c r="C14" s="60">
        <v>51</v>
      </c>
      <c r="D14" s="60"/>
      <c r="E14" s="60">
        <v>21</v>
      </c>
      <c r="F14" s="67">
        <v>94</v>
      </c>
      <c r="G14" s="68"/>
      <c r="H14" s="69">
        <v>19</v>
      </c>
    </row>
    <row r="15" spans="1:1016" ht="18" customHeight="1">
      <c r="A15" s="436"/>
      <c r="B15" s="14" t="s">
        <v>84</v>
      </c>
      <c r="C15" s="61" t="s">
        <v>332</v>
      </c>
      <c r="D15" s="28" t="s">
        <v>311</v>
      </c>
      <c r="E15" s="70" t="s">
        <v>343</v>
      </c>
      <c r="F15" s="356" t="s">
        <v>345</v>
      </c>
      <c r="G15" s="28" t="s">
        <v>311</v>
      </c>
      <c r="H15" s="358" t="s">
        <v>348</v>
      </c>
    </row>
    <row r="16" spans="1:1016" ht="18" customHeight="1">
      <c r="A16" s="436"/>
      <c r="B16" s="19" t="s">
        <v>85</v>
      </c>
      <c r="C16" s="62" t="s">
        <v>343</v>
      </c>
      <c r="D16" s="62"/>
      <c r="E16" s="62" t="s">
        <v>347</v>
      </c>
      <c r="F16" s="226" t="s">
        <v>348</v>
      </c>
      <c r="G16" s="312"/>
      <c r="H16" s="227" t="s">
        <v>349</v>
      </c>
    </row>
    <row r="17" spans="1:8" ht="18" customHeight="1">
      <c r="A17" s="436">
        <v>4</v>
      </c>
      <c r="B17" s="24">
        <v>0.56597222222222199</v>
      </c>
      <c r="C17" s="5" t="s">
        <v>5</v>
      </c>
      <c r="D17" s="5"/>
      <c r="E17" s="5" t="s">
        <v>2</v>
      </c>
      <c r="F17" s="63" t="s">
        <v>45</v>
      </c>
      <c r="G17" s="64"/>
      <c r="H17" s="65" t="s">
        <v>3</v>
      </c>
    </row>
    <row r="18" spans="1:8" ht="18" customHeight="1">
      <c r="A18" s="436"/>
      <c r="B18" s="9" t="s">
        <v>83</v>
      </c>
      <c r="C18" s="10">
        <v>34</v>
      </c>
      <c r="D18" s="10"/>
      <c r="E18" s="10">
        <v>81</v>
      </c>
      <c r="F18" s="82">
        <v>53</v>
      </c>
      <c r="G18" s="10"/>
      <c r="H18" s="83">
        <v>34</v>
      </c>
    </row>
    <row r="19" spans="1:8" ht="18" customHeight="1">
      <c r="A19" s="436"/>
      <c r="B19" s="14" t="s">
        <v>84</v>
      </c>
      <c r="C19" s="59" t="s">
        <v>336</v>
      </c>
      <c r="D19" s="15" t="s">
        <v>311</v>
      </c>
      <c r="E19" s="15" t="s">
        <v>335</v>
      </c>
      <c r="F19" s="59" t="s">
        <v>338</v>
      </c>
      <c r="G19" s="15" t="s">
        <v>311</v>
      </c>
      <c r="H19" s="66" t="s">
        <v>337</v>
      </c>
    </row>
    <row r="20" spans="1:8" ht="18" customHeight="1">
      <c r="A20" s="436"/>
      <c r="B20" s="19" t="s">
        <v>85</v>
      </c>
      <c r="C20" s="231" t="s">
        <v>309</v>
      </c>
      <c r="D20" s="231"/>
      <c r="E20" s="231" t="s">
        <v>309</v>
      </c>
      <c r="F20" s="380" t="s">
        <v>309</v>
      </c>
      <c r="G20" s="231"/>
      <c r="H20" s="381" t="s">
        <v>309</v>
      </c>
    </row>
    <row r="21" spans="1:8" ht="18" customHeight="1">
      <c r="A21" s="436">
        <v>5</v>
      </c>
      <c r="B21" s="24">
        <v>0.61805555555555602</v>
      </c>
      <c r="C21" s="26" t="s">
        <v>339</v>
      </c>
      <c r="D21" s="26"/>
      <c r="E21" s="27" t="s">
        <v>122</v>
      </c>
      <c r="F21" s="25" t="s">
        <v>341</v>
      </c>
      <c r="G21" s="26"/>
      <c r="H21" s="27" t="s">
        <v>342</v>
      </c>
    </row>
    <row r="22" spans="1:8" ht="18" customHeight="1">
      <c r="A22" s="436"/>
      <c r="B22" s="9" t="s">
        <v>83</v>
      </c>
      <c r="C22" s="60">
        <v>45</v>
      </c>
      <c r="D22" s="60"/>
      <c r="E22" s="60">
        <v>31</v>
      </c>
      <c r="F22" s="73">
        <v>20</v>
      </c>
      <c r="G22" s="74"/>
      <c r="H22" s="75">
        <v>0</v>
      </c>
    </row>
    <row r="23" spans="1:8" ht="18" customHeight="1">
      <c r="A23" s="436"/>
      <c r="B23" s="14" t="s">
        <v>84</v>
      </c>
      <c r="C23" s="61" t="s">
        <v>349</v>
      </c>
      <c r="D23" s="28" t="s">
        <v>311</v>
      </c>
      <c r="E23" s="70" t="s">
        <v>343</v>
      </c>
      <c r="F23" s="356" t="s">
        <v>339</v>
      </c>
      <c r="G23" s="28" t="s">
        <v>311</v>
      </c>
      <c r="H23" s="358" t="s">
        <v>348</v>
      </c>
    </row>
    <row r="24" spans="1:8" ht="18" customHeight="1">
      <c r="A24" s="436"/>
      <c r="B24" s="19" t="s">
        <v>85</v>
      </c>
      <c r="C24" s="62" t="s">
        <v>335</v>
      </c>
      <c r="D24" s="62"/>
      <c r="E24" s="62" t="s">
        <v>126</v>
      </c>
      <c r="F24" s="71" t="s">
        <v>337</v>
      </c>
      <c r="G24" s="62"/>
      <c r="H24" s="72" t="s">
        <v>350</v>
      </c>
    </row>
    <row r="25" spans="1:8" ht="18" customHeight="1">
      <c r="A25" s="436">
        <v>6</v>
      </c>
      <c r="B25" s="24">
        <v>0.67013888888888895</v>
      </c>
      <c r="C25" s="26" t="s">
        <v>335</v>
      </c>
      <c r="D25" s="26"/>
      <c r="E25" s="27" t="s">
        <v>337</v>
      </c>
      <c r="F25" s="25" t="s">
        <v>126</v>
      </c>
      <c r="G25" s="26"/>
      <c r="H25" s="27" t="s">
        <v>278</v>
      </c>
    </row>
    <row r="26" spans="1:8" ht="18" customHeight="1">
      <c r="A26" s="436"/>
      <c r="B26" s="9" t="s">
        <v>83</v>
      </c>
      <c r="C26" s="60">
        <v>20</v>
      </c>
      <c r="D26" s="60"/>
      <c r="E26" s="60">
        <v>0</v>
      </c>
      <c r="F26" s="67">
        <v>40</v>
      </c>
      <c r="G26" s="68"/>
      <c r="H26" s="69">
        <v>26</v>
      </c>
    </row>
    <row r="27" spans="1:8" ht="18" customHeight="1">
      <c r="A27" s="436"/>
      <c r="B27" s="14" t="s">
        <v>84</v>
      </c>
      <c r="C27" s="61" t="s">
        <v>343</v>
      </c>
      <c r="D27" s="28" t="s">
        <v>311</v>
      </c>
      <c r="E27" s="70" t="s">
        <v>340</v>
      </c>
      <c r="F27" s="356" t="s">
        <v>344</v>
      </c>
      <c r="G27" s="28" t="s">
        <v>311</v>
      </c>
      <c r="H27" s="70" t="s">
        <v>342</v>
      </c>
    </row>
    <row r="28" spans="1:8" ht="18" customHeight="1">
      <c r="A28" s="436"/>
      <c r="B28" s="19" t="s">
        <v>85</v>
      </c>
      <c r="C28" s="62" t="s">
        <v>339</v>
      </c>
      <c r="D28" s="62"/>
      <c r="E28" s="62" t="s">
        <v>340</v>
      </c>
      <c r="F28" s="71" t="s">
        <v>341</v>
      </c>
      <c r="G28" s="62"/>
      <c r="H28" s="72" t="s">
        <v>342</v>
      </c>
    </row>
    <row r="29" spans="1:8" ht="18" customHeight="1">
      <c r="A29" s="436">
        <v>7</v>
      </c>
      <c r="B29" s="24">
        <v>0.72222222222222199</v>
      </c>
      <c r="C29" s="26" t="s">
        <v>339</v>
      </c>
      <c r="D29" s="26"/>
      <c r="E29" s="26" t="s">
        <v>341</v>
      </c>
      <c r="F29" s="25" t="s">
        <v>122</v>
      </c>
      <c r="G29" s="26"/>
      <c r="H29" s="27" t="s">
        <v>342</v>
      </c>
    </row>
    <row r="30" spans="1:8" ht="18" customHeight="1">
      <c r="A30" s="436"/>
      <c r="B30" s="9" t="s">
        <v>83</v>
      </c>
      <c r="C30" s="60">
        <v>28</v>
      </c>
      <c r="D30" s="60"/>
      <c r="E30" s="60">
        <v>33</v>
      </c>
      <c r="F30" s="73">
        <v>45</v>
      </c>
      <c r="G30" s="74"/>
      <c r="H30" s="75">
        <v>36</v>
      </c>
    </row>
    <row r="31" spans="1:8" ht="18" customHeight="1">
      <c r="A31" s="436"/>
      <c r="B31" s="14" t="s">
        <v>84</v>
      </c>
      <c r="C31" s="61" t="s">
        <v>335</v>
      </c>
      <c r="D31" s="28" t="s">
        <v>311</v>
      </c>
      <c r="E31" s="70" t="s">
        <v>447</v>
      </c>
      <c r="F31" s="61" t="s">
        <v>126</v>
      </c>
      <c r="G31" s="28" t="s">
        <v>311</v>
      </c>
      <c r="H31" s="70" t="s">
        <v>278</v>
      </c>
    </row>
    <row r="32" spans="1:8" ht="18" customHeight="1">
      <c r="A32" s="436"/>
      <c r="B32" s="19" t="s">
        <v>85</v>
      </c>
      <c r="C32" s="62" t="s">
        <v>335</v>
      </c>
      <c r="D32" s="62"/>
      <c r="E32" s="62" t="s">
        <v>447</v>
      </c>
      <c r="F32" s="71" t="s">
        <v>126</v>
      </c>
      <c r="G32" s="62"/>
      <c r="H32" s="72" t="s">
        <v>278</v>
      </c>
    </row>
    <row r="33" spans="1:8" ht="18" customHeight="1">
      <c r="A33" s="436">
        <v>8</v>
      </c>
      <c r="B33" s="24">
        <v>0.77430555555555503</v>
      </c>
      <c r="C33" s="49"/>
      <c r="D33" s="50"/>
      <c r="E33" s="51"/>
      <c r="F33" s="49"/>
      <c r="G33" s="50"/>
      <c r="H33" s="51"/>
    </row>
    <row r="34" spans="1:8" ht="18" customHeight="1">
      <c r="A34" s="436"/>
      <c r="B34" s="9" t="s">
        <v>83</v>
      </c>
      <c r="C34" s="52"/>
      <c r="D34" s="53"/>
      <c r="E34" s="54"/>
      <c r="F34" s="52"/>
      <c r="G34" s="53"/>
      <c r="H34" s="54"/>
    </row>
    <row r="35" spans="1:8" ht="18" customHeight="1">
      <c r="A35" s="436"/>
      <c r="B35" s="14" t="s">
        <v>84</v>
      </c>
      <c r="C35" s="16"/>
      <c r="D35" s="17"/>
      <c r="E35" s="41"/>
      <c r="F35" s="40"/>
      <c r="G35" s="17"/>
      <c r="H35" s="18"/>
    </row>
    <row r="36" spans="1:8" ht="18" customHeight="1">
      <c r="A36" s="436"/>
      <c r="B36" s="19" t="s">
        <v>85</v>
      </c>
      <c r="C36" s="55"/>
      <c r="D36" s="47"/>
      <c r="E36" s="23"/>
      <c r="F36" s="55"/>
      <c r="G36" s="47"/>
      <c r="H36" s="23"/>
    </row>
    <row r="37" spans="1:8" ht="18" customHeight="1">
      <c r="G37" s="76"/>
      <c r="H37" s="48" t="s">
        <v>87</v>
      </c>
    </row>
  </sheetData>
  <mergeCells count="12">
    <mergeCell ref="A29:A32"/>
    <mergeCell ref="A33:A36"/>
    <mergeCell ref="A9:A12"/>
    <mergeCell ref="A13:A16"/>
    <mergeCell ref="A17:A20"/>
    <mergeCell ref="A21:A24"/>
    <mergeCell ref="A25:A28"/>
    <mergeCell ref="A1:E1"/>
    <mergeCell ref="A4:B4"/>
    <mergeCell ref="C4:E4"/>
    <mergeCell ref="F4:H4"/>
    <mergeCell ref="A5:A8"/>
  </mergeCells>
  <phoneticPr fontId="26"/>
  <pageMargins left="0.69930555555555596" right="0.69930555555555596" top="0.75" bottom="0.75" header="0.51180555555555596" footer="0.51180555555555596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MD29"/>
  <sheetViews>
    <sheetView workbookViewId="0">
      <selection activeCell="J19" sqref="J19"/>
    </sheetView>
  </sheetViews>
  <sheetFormatPr defaultColWidth="9.25" defaultRowHeight="18.75"/>
  <cols>
    <col min="1" max="1" width="3.625" style="1" customWidth="1"/>
    <col min="2" max="2" width="9.25" style="1"/>
    <col min="3" max="3" width="12.125" style="1" customWidth="1"/>
    <col min="4" max="4" width="3.875" style="1" customWidth="1"/>
    <col min="5" max="6" width="12.125" style="1" customWidth="1"/>
    <col min="7" max="7" width="3.875" style="1" customWidth="1"/>
    <col min="8" max="8" width="12.125" style="1" customWidth="1"/>
    <col min="9" max="1018" width="9.25" style="1"/>
    <col min="1019" max="16384" width="9.25" style="2"/>
  </cols>
  <sheetData>
    <row r="1" spans="1:1018" ht="19.5" customHeight="1">
      <c r="A1" s="435" t="s">
        <v>120</v>
      </c>
      <c r="B1" s="435"/>
      <c r="C1" s="435"/>
      <c r="D1" s="435"/>
      <c r="E1" s="435"/>
      <c r="F1" s="1" t="s">
        <v>77</v>
      </c>
    </row>
    <row r="2" spans="1:1018" ht="19.5" customHeight="1">
      <c r="A2" s="3" t="s">
        <v>78</v>
      </c>
      <c r="B2" s="3"/>
      <c r="C2" s="3" t="s">
        <v>445</v>
      </c>
      <c r="D2" s="3"/>
      <c r="E2" s="3"/>
      <c r="ALW2" s="2"/>
      <c r="ALX2" s="2"/>
      <c r="ALY2" s="2"/>
      <c r="ALZ2" s="2"/>
      <c r="AMA2" s="2"/>
      <c r="AMB2" s="2"/>
      <c r="AMC2" s="2"/>
      <c r="AMD2" s="2"/>
    </row>
    <row r="3" spans="1:1018" ht="19.5" customHeight="1">
      <c r="A3" s="3" t="s">
        <v>121</v>
      </c>
      <c r="B3" s="3"/>
      <c r="C3" s="415" t="s">
        <v>425</v>
      </c>
      <c r="D3" s="3"/>
      <c r="E3" s="3" t="s">
        <v>446</v>
      </c>
      <c r="F3" s="1" t="s">
        <v>436</v>
      </c>
      <c r="ALW3" s="2"/>
      <c r="ALX3" s="2"/>
      <c r="ALY3" s="2"/>
      <c r="ALZ3" s="2"/>
      <c r="AMA3" s="2"/>
      <c r="AMB3" s="2"/>
      <c r="AMC3" s="2"/>
      <c r="AMD3" s="2"/>
    </row>
    <row r="4" spans="1:1018" ht="19.5" customHeight="1">
      <c r="A4" s="436"/>
      <c r="B4" s="436"/>
      <c r="C4" s="437" t="s">
        <v>81</v>
      </c>
      <c r="D4" s="437"/>
      <c r="E4" s="437"/>
      <c r="F4" s="436" t="s">
        <v>82</v>
      </c>
      <c r="G4" s="436"/>
      <c r="H4" s="436"/>
    </row>
    <row r="5" spans="1:1018" ht="18" customHeight="1">
      <c r="A5" s="436">
        <v>1</v>
      </c>
      <c r="B5" s="4">
        <v>0.40972222222222199</v>
      </c>
      <c r="C5" s="5" t="s">
        <v>5</v>
      </c>
      <c r="D5" s="5"/>
      <c r="E5" s="5" t="s">
        <v>7</v>
      </c>
      <c r="F5" s="6"/>
      <c r="G5" s="7"/>
      <c r="H5" s="8"/>
    </row>
    <row r="6" spans="1:1018" ht="18" customHeight="1">
      <c r="A6" s="436"/>
      <c r="B6" s="9" t="s">
        <v>83</v>
      </c>
      <c r="C6" s="10">
        <v>34</v>
      </c>
      <c r="D6" s="10"/>
      <c r="E6" s="10">
        <v>62</v>
      </c>
      <c r="F6" s="11"/>
      <c r="G6" s="12"/>
      <c r="H6" s="13"/>
    </row>
    <row r="7" spans="1:1018" ht="18" customHeight="1">
      <c r="A7" s="436"/>
      <c r="B7" s="14" t="s">
        <v>84</v>
      </c>
      <c r="C7" s="382" t="s">
        <v>425</v>
      </c>
      <c r="D7" s="15" t="s">
        <v>311</v>
      </c>
      <c r="E7" s="412" t="s">
        <v>329</v>
      </c>
      <c r="F7" s="16"/>
      <c r="G7" s="17"/>
      <c r="H7" s="18"/>
    </row>
    <row r="8" spans="1:1018" ht="18" customHeight="1">
      <c r="A8" s="436"/>
      <c r="B8" s="19" t="s">
        <v>85</v>
      </c>
      <c r="C8" s="231" t="s">
        <v>309</v>
      </c>
      <c r="D8" s="231"/>
      <c r="E8" s="231" t="s">
        <v>309</v>
      </c>
      <c r="F8" s="21"/>
      <c r="G8" s="22"/>
      <c r="H8" s="23"/>
    </row>
    <row r="9" spans="1:1018" ht="18" customHeight="1">
      <c r="A9" s="436">
        <v>2</v>
      </c>
      <c r="B9" s="24">
        <v>0.46180555555555602</v>
      </c>
      <c r="C9" s="25" t="s">
        <v>413</v>
      </c>
      <c r="D9" s="26"/>
      <c r="E9" s="27" t="s">
        <v>329</v>
      </c>
      <c r="F9" s="25" t="s">
        <v>325</v>
      </c>
      <c r="G9" s="26"/>
      <c r="H9" s="27" t="s">
        <v>414</v>
      </c>
    </row>
    <row r="10" spans="1:1018" ht="18" customHeight="1">
      <c r="A10" s="436"/>
      <c r="B10" s="9" t="s">
        <v>83</v>
      </c>
      <c r="C10" s="85">
        <v>47</v>
      </c>
      <c r="D10" s="60"/>
      <c r="E10" s="86">
        <v>39</v>
      </c>
      <c r="F10" s="73">
        <v>59</v>
      </c>
      <c r="G10" s="74"/>
      <c r="H10" s="75">
        <v>26</v>
      </c>
    </row>
    <row r="11" spans="1:1018" ht="18" customHeight="1">
      <c r="A11" s="436"/>
      <c r="B11" s="14" t="s">
        <v>84</v>
      </c>
      <c r="C11" s="61" t="s">
        <v>438</v>
      </c>
      <c r="D11" s="28" t="s">
        <v>311</v>
      </c>
      <c r="E11" s="358" t="s">
        <v>302</v>
      </c>
      <c r="F11" s="61" t="s">
        <v>427</v>
      </c>
      <c r="G11" s="28" t="s">
        <v>311</v>
      </c>
      <c r="H11" s="358" t="s">
        <v>431</v>
      </c>
    </row>
    <row r="12" spans="1:1018" ht="18" customHeight="1">
      <c r="A12" s="436"/>
      <c r="B12" s="19" t="s">
        <v>85</v>
      </c>
      <c r="C12" s="404" t="s">
        <v>441</v>
      </c>
      <c r="D12" s="62"/>
      <c r="E12" s="72" t="s">
        <v>426</v>
      </c>
      <c r="F12" s="404" t="s">
        <v>441</v>
      </c>
      <c r="G12" s="29"/>
      <c r="H12" s="411" t="s">
        <v>427</v>
      </c>
    </row>
    <row r="13" spans="1:1018" ht="18" customHeight="1">
      <c r="A13" s="436">
        <v>3</v>
      </c>
      <c r="B13" s="24">
        <v>0.51388888888888895</v>
      </c>
      <c r="C13" s="30" t="s">
        <v>415</v>
      </c>
      <c r="D13" s="31"/>
      <c r="E13" s="32" t="s">
        <v>422</v>
      </c>
      <c r="F13" s="33" t="s">
        <v>414</v>
      </c>
      <c r="G13" s="31"/>
      <c r="H13" s="32" t="s">
        <v>416</v>
      </c>
    </row>
    <row r="14" spans="1:1018" ht="18" customHeight="1">
      <c r="A14" s="436"/>
      <c r="B14" s="9" t="s">
        <v>83</v>
      </c>
      <c r="C14" s="34">
        <v>36</v>
      </c>
      <c r="D14" s="35"/>
      <c r="E14" s="36">
        <v>21</v>
      </c>
      <c r="F14" s="37">
        <v>26</v>
      </c>
      <c r="G14" s="38"/>
      <c r="H14" s="39">
        <v>35</v>
      </c>
    </row>
    <row r="15" spans="1:1018" ht="18" customHeight="1">
      <c r="A15" s="436"/>
      <c r="B15" s="14" t="s">
        <v>84</v>
      </c>
      <c r="C15" s="401" t="s">
        <v>335</v>
      </c>
      <c r="D15" s="17" t="s">
        <v>311</v>
      </c>
      <c r="E15" s="41" t="s">
        <v>442</v>
      </c>
      <c r="F15" s="401" t="s">
        <v>419</v>
      </c>
      <c r="G15" s="17" t="s">
        <v>311</v>
      </c>
      <c r="H15" s="41" t="s">
        <v>428</v>
      </c>
    </row>
    <row r="16" spans="1:1018" ht="18" customHeight="1">
      <c r="A16" s="436"/>
      <c r="B16" s="19" t="s">
        <v>85</v>
      </c>
      <c r="C16" s="407" t="s">
        <v>327</v>
      </c>
      <c r="D16" s="408"/>
      <c r="E16" s="409" t="s">
        <v>429</v>
      </c>
      <c r="F16" s="410" t="s">
        <v>428</v>
      </c>
      <c r="G16" s="408"/>
      <c r="H16" s="409" t="s">
        <v>439</v>
      </c>
    </row>
    <row r="17" spans="1:8" ht="18" customHeight="1">
      <c r="A17" s="436">
        <v>4</v>
      </c>
      <c r="B17" s="24">
        <v>0.56597222222222199</v>
      </c>
      <c r="C17" s="26" t="s">
        <v>423</v>
      </c>
      <c r="D17" s="43"/>
      <c r="E17" s="44" t="s">
        <v>329</v>
      </c>
      <c r="F17" s="45" t="s">
        <v>125</v>
      </c>
      <c r="G17" s="43"/>
      <c r="H17" s="46" t="s">
        <v>459</v>
      </c>
    </row>
    <row r="18" spans="1:8" ht="18" customHeight="1">
      <c r="A18" s="436"/>
      <c r="B18" s="9" t="s">
        <v>83</v>
      </c>
      <c r="C18" s="38">
        <v>76</v>
      </c>
      <c r="D18" s="38"/>
      <c r="E18" s="38">
        <v>26</v>
      </c>
      <c r="F18" s="37">
        <v>36</v>
      </c>
      <c r="G18" s="38"/>
      <c r="H18" s="39">
        <v>58</v>
      </c>
    </row>
    <row r="19" spans="1:8" ht="18" customHeight="1">
      <c r="A19" s="436"/>
      <c r="B19" s="14" t="s">
        <v>84</v>
      </c>
      <c r="C19" s="40" t="s">
        <v>420</v>
      </c>
      <c r="D19" s="17" t="s">
        <v>311</v>
      </c>
      <c r="E19" s="17" t="s">
        <v>437</v>
      </c>
      <c r="F19" s="401" t="s">
        <v>322</v>
      </c>
      <c r="G19" s="17" t="s">
        <v>311</v>
      </c>
      <c r="H19" s="41" t="s">
        <v>430</v>
      </c>
    </row>
    <row r="20" spans="1:8" ht="18" customHeight="1">
      <c r="A20" s="436"/>
      <c r="B20" s="19" t="s">
        <v>85</v>
      </c>
      <c r="C20" s="406" t="s">
        <v>441</v>
      </c>
      <c r="D20" s="22"/>
      <c r="E20" s="402" t="s">
        <v>302</v>
      </c>
      <c r="F20" s="405" t="s">
        <v>441</v>
      </c>
      <c r="G20" s="22"/>
      <c r="H20" s="403" t="s">
        <v>322</v>
      </c>
    </row>
    <row r="21" spans="1:8" ht="18" customHeight="1">
      <c r="A21" s="436">
        <v>5</v>
      </c>
      <c r="B21" s="24">
        <v>0.61805555555555602</v>
      </c>
      <c r="C21" s="30" t="s">
        <v>417</v>
      </c>
      <c r="D21" s="31"/>
      <c r="E21" s="32" t="s">
        <v>418</v>
      </c>
      <c r="F21" s="30" t="s">
        <v>419</v>
      </c>
      <c r="G21" s="31"/>
      <c r="H21" s="32" t="s">
        <v>321</v>
      </c>
    </row>
    <row r="22" spans="1:8" ht="18" customHeight="1">
      <c r="A22" s="436"/>
      <c r="B22" s="9" t="s">
        <v>83</v>
      </c>
      <c r="C22" s="38">
        <v>41</v>
      </c>
      <c r="D22" s="38"/>
      <c r="E22" s="38">
        <v>37</v>
      </c>
      <c r="F22" s="37">
        <v>57</v>
      </c>
      <c r="G22" s="38"/>
      <c r="H22" s="39">
        <v>33</v>
      </c>
    </row>
    <row r="23" spans="1:8" ht="18" customHeight="1">
      <c r="A23" s="436"/>
      <c r="B23" s="14" t="s">
        <v>84</v>
      </c>
      <c r="C23" s="40" t="s">
        <v>432</v>
      </c>
      <c r="D23" s="17" t="s">
        <v>311</v>
      </c>
      <c r="E23" s="17" t="s">
        <v>440</v>
      </c>
      <c r="F23" s="40" t="s">
        <v>443</v>
      </c>
      <c r="G23" s="17" t="s">
        <v>311</v>
      </c>
      <c r="H23" s="41" t="s">
        <v>424</v>
      </c>
    </row>
    <row r="24" spans="1:8" ht="18" customHeight="1">
      <c r="A24" s="436"/>
      <c r="B24" s="19" t="s">
        <v>85</v>
      </c>
      <c r="C24" s="406" t="s">
        <v>441</v>
      </c>
      <c r="D24" s="22"/>
      <c r="E24" s="22" t="s">
        <v>432</v>
      </c>
      <c r="F24" s="405" t="s">
        <v>441</v>
      </c>
      <c r="G24" s="22"/>
      <c r="H24" s="42" t="s">
        <v>444</v>
      </c>
    </row>
    <row r="25" spans="1:8" ht="18" customHeight="1">
      <c r="A25" s="436">
        <v>6</v>
      </c>
      <c r="B25" s="24">
        <v>0.67013888888888895</v>
      </c>
      <c r="C25" s="26" t="s">
        <v>420</v>
      </c>
      <c r="D25" s="43"/>
      <c r="E25" s="44" t="s">
        <v>421</v>
      </c>
      <c r="F25" s="25" t="s">
        <v>422</v>
      </c>
      <c r="G25" s="43"/>
      <c r="H25" s="46" t="s">
        <v>330</v>
      </c>
    </row>
    <row r="26" spans="1:8" ht="18" customHeight="1">
      <c r="A26" s="436"/>
      <c r="B26" s="9" t="s">
        <v>83</v>
      </c>
      <c r="C26" s="38">
        <v>28</v>
      </c>
      <c r="D26" s="38"/>
      <c r="E26" s="38">
        <v>31</v>
      </c>
      <c r="F26" s="34">
        <v>48</v>
      </c>
      <c r="G26" s="35"/>
      <c r="H26" s="36">
        <v>41</v>
      </c>
    </row>
    <row r="27" spans="1:8" ht="18" customHeight="1">
      <c r="A27" s="436"/>
      <c r="B27" s="14" t="s">
        <v>84</v>
      </c>
      <c r="C27" s="401" t="s">
        <v>434</v>
      </c>
      <c r="D27" s="17" t="s">
        <v>311</v>
      </c>
      <c r="E27" s="414" t="s">
        <v>433</v>
      </c>
      <c r="F27" s="401" t="s">
        <v>321</v>
      </c>
      <c r="G27" s="17" t="s">
        <v>311</v>
      </c>
      <c r="H27" s="413" t="s">
        <v>435</v>
      </c>
    </row>
    <row r="28" spans="1:8" ht="18" customHeight="1">
      <c r="A28" s="436"/>
      <c r="B28" s="19" t="s">
        <v>85</v>
      </c>
      <c r="C28" s="406" t="s">
        <v>441</v>
      </c>
      <c r="D28" s="402"/>
      <c r="E28" s="402" t="s">
        <v>126</v>
      </c>
      <c r="F28" s="405" t="s">
        <v>441</v>
      </c>
      <c r="G28" s="402"/>
      <c r="H28" s="403" t="s">
        <v>321</v>
      </c>
    </row>
    <row r="29" spans="1:8" ht="18" customHeight="1">
      <c r="G29" s="450" t="s">
        <v>87</v>
      </c>
      <c r="H29" s="450"/>
    </row>
  </sheetData>
  <mergeCells count="11">
    <mergeCell ref="A1:E1"/>
    <mergeCell ref="A4:B4"/>
    <mergeCell ref="C4:E4"/>
    <mergeCell ref="F4:H4"/>
    <mergeCell ref="G29:H29"/>
    <mergeCell ref="A5:A8"/>
    <mergeCell ref="A9:A12"/>
    <mergeCell ref="A13:A16"/>
    <mergeCell ref="A17:A20"/>
    <mergeCell ref="A21:A24"/>
    <mergeCell ref="A25:A28"/>
  </mergeCells>
  <phoneticPr fontId="26"/>
  <pageMargins left="0.69930555555555596" right="0.69930555555555596" top="0.75" bottom="0.75" header="0.51180555555555596" footer="0.51180555555555596"/>
  <pageSetup paperSize="9" fitToWidth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4"/>
  <sheetViews>
    <sheetView view="pageBreakPreview" zoomScaleNormal="100" zoomScaleSheetLayoutView="100" workbookViewId="0">
      <selection activeCell="M10" sqref="M10"/>
    </sheetView>
  </sheetViews>
  <sheetFormatPr defaultColWidth="10.25" defaultRowHeight="18.75"/>
  <cols>
    <col min="1" max="1" width="10.25" style="2"/>
    <col min="2" max="2" width="10.25" style="2" customWidth="1"/>
    <col min="3" max="10" width="10.25" style="2"/>
    <col min="11" max="11" width="10.25" style="2" customWidth="1"/>
    <col min="12" max="19" width="10.25" style="2"/>
    <col min="20" max="20" width="10.25" style="2" customWidth="1"/>
    <col min="21" max="16384" width="10.25" style="2"/>
  </cols>
  <sheetData>
    <row r="1" spans="1:20">
      <c r="A1" s="313" t="s">
        <v>0</v>
      </c>
      <c r="B1" s="314"/>
      <c r="C1" s="314"/>
      <c r="D1" s="314"/>
      <c r="E1" s="314"/>
      <c r="F1" s="314"/>
      <c r="G1" s="314"/>
      <c r="H1" s="314"/>
      <c r="I1" s="314"/>
      <c r="J1" s="314" t="s">
        <v>1</v>
      </c>
      <c r="K1" s="314"/>
      <c r="L1" s="314"/>
      <c r="M1" s="314"/>
      <c r="N1" s="314"/>
      <c r="O1" s="314"/>
      <c r="P1" s="314"/>
      <c r="S1" s="432">
        <v>44885</v>
      </c>
      <c r="T1" s="432"/>
    </row>
    <row r="2" spans="1:20">
      <c r="A2" s="315"/>
      <c r="B2" s="316" t="s">
        <v>2</v>
      </c>
      <c r="C2" s="316" t="s">
        <v>3</v>
      </c>
      <c r="D2" s="316" t="s">
        <v>4</v>
      </c>
      <c r="E2" s="317" t="s">
        <v>5</v>
      </c>
      <c r="F2" s="316" t="s">
        <v>6</v>
      </c>
      <c r="G2" s="316" t="s">
        <v>7</v>
      </c>
      <c r="H2" s="318" t="s">
        <v>8</v>
      </c>
      <c r="I2" s="314"/>
      <c r="J2" s="315"/>
      <c r="K2" s="325" t="s">
        <v>9</v>
      </c>
      <c r="L2" s="324" t="s">
        <v>10</v>
      </c>
      <c r="M2" s="324" t="s">
        <v>11</v>
      </c>
      <c r="N2" s="326" t="s">
        <v>12</v>
      </c>
      <c r="O2" s="324" t="s">
        <v>13</v>
      </c>
      <c r="P2" s="324" t="s">
        <v>14</v>
      </c>
      <c r="Q2" s="318" t="s">
        <v>8</v>
      </c>
      <c r="R2" s="318" t="s">
        <v>365</v>
      </c>
      <c r="S2" s="318" t="s">
        <v>366</v>
      </c>
      <c r="T2" s="318" t="s">
        <v>368</v>
      </c>
    </row>
    <row r="3" spans="1:20">
      <c r="A3" s="316" t="s">
        <v>2</v>
      </c>
      <c r="B3" s="319"/>
      <c r="C3" s="320" t="s">
        <v>280</v>
      </c>
      <c r="D3" s="320" t="s">
        <v>210</v>
      </c>
      <c r="E3" s="320" t="s">
        <v>451</v>
      </c>
      <c r="F3" s="320" t="s">
        <v>448</v>
      </c>
      <c r="G3" s="320" t="s">
        <v>232</v>
      </c>
      <c r="H3" s="318">
        <v>1</v>
      </c>
      <c r="I3" s="314"/>
      <c r="J3" s="324" t="s">
        <v>9</v>
      </c>
      <c r="K3" s="319"/>
      <c r="L3" s="320" t="s">
        <v>287</v>
      </c>
      <c r="M3" s="320" t="s">
        <v>187</v>
      </c>
      <c r="N3" s="320" t="s">
        <v>149</v>
      </c>
      <c r="O3" s="355" t="s">
        <v>192</v>
      </c>
      <c r="P3" s="355" t="s">
        <v>145</v>
      </c>
      <c r="Q3" s="318">
        <v>6</v>
      </c>
      <c r="R3" s="318">
        <f>42+27</f>
        <v>69</v>
      </c>
      <c r="S3" s="318">
        <f>41+48</f>
        <v>89</v>
      </c>
      <c r="T3" s="318">
        <f>R3-S3</f>
        <v>-20</v>
      </c>
    </row>
    <row r="4" spans="1:20">
      <c r="A4" s="316" t="s">
        <v>3</v>
      </c>
      <c r="B4" s="320" t="s">
        <v>281</v>
      </c>
      <c r="C4" s="319"/>
      <c r="D4" s="320" t="s">
        <v>211</v>
      </c>
      <c r="E4" s="320" t="s">
        <v>226</v>
      </c>
      <c r="F4" s="320" t="s">
        <v>231</v>
      </c>
      <c r="G4" s="320" t="s">
        <v>284</v>
      </c>
      <c r="H4" s="318">
        <v>5</v>
      </c>
      <c r="I4" s="314"/>
      <c r="J4" s="324" t="s">
        <v>10</v>
      </c>
      <c r="K4" s="320" t="s">
        <v>286</v>
      </c>
      <c r="L4" s="319"/>
      <c r="M4" s="320" t="s">
        <v>190</v>
      </c>
      <c r="N4" s="320" t="s">
        <v>161</v>
      </c>
      <c r="O4" s="320" t="s">
        <v>148</v>
      </c>
      <c r="P4" s="320" t="s">
        <v>150</v>
      </c>
      <c r="Q4" s="318">
        <v>1</v>
      </c>
      <c r="R4" s="318" t="s">
        <v>367</v>
      </c>
      <c r="S4" s="318" t="s">
        <v>367</v>
      </c>
      <c r="T4" s="318" t="s">
        <v>367</v>
      </c>
    </row>
    <row r="5" spans="1:20">
      <c r="A5" s="316" t="s">
        <v>4</v>
      </c>
      <c r="B5" s="320" t="s">
        <v>212</v>
      </c>
      <c r="C5" s="320" t="s">
        <v>213</v>
      </c>
      <c r="D5" s="319"/>
      <c r="E5" s="320" t="s">
        <v>282</v>
      </c>
      <c r="F5" s="320" t="s">
        <v>224</v>
      </c>
      <c r="G5" s="320" t="s">
        <v>229</v>
      </c>
      <c r="H5" s="318">
        <v>4</v>
      </c>
      <c r="I5" s="314"/>
      <c r="J5" s="324" t="s">
        <v>11</v>
      </c>
      <c r="K5" s="320" t="s">
        <v>186</v>
      </c>
      <c r="L5" s="320" t="s">
        <v>191</v>
      </c>
      <c r="M5" s="319"/>
      <c r="N5" s="320" t="s">
        <v>214</v>
      </c>
      <c r="O5" s="320" t="s">
        <v>165</v>
      </c>
      <c r="P5" s="320" t="s">
        <v>151</v>
      </c>
      <c r="Q5" s="318">
        <v>3</v>
      </c>
      <c r="R5" s="318" t="s">
        <v>367</v>
      </c>
      <c r="S5" s="318" t="s">
        <v>367</v>
      </c>
      <c r="T5" s="318" t="s">
        <v>367</v>
      </c>
    </row>
    <row r="6" spans="1:20">
      <c r="A6" s="317" t="s">
        <v>5</v>
      </c>
      <c r="B6" s="320" t="s">
        <v>450</v>
      </c>
      <c r="C6" s="320" t="s">
        <v>227</v>
      </c>
      <c r="D6" s="320" t="s">
        <v>283</v>
      </c>
      <c r="E6" s="319"/>
      <c r="F6" s="320" t="s">
        <v>182</v>
      </c>
      <c r="G6" s="320" t="s">
        <v>460</v>
      </c>
      <c r="H6" s="318">
        <v>6</v>
      </c>
      <c r="I6" s="314"/>
      <c r="J6" s="326" t="s">
        <v>12</v>
      </c>
      <c r="K6" s="320" t="s">
        <v>150</v>
      </c>
      <c r="L6" s="320" t="s">
        <v>162</v>
      </c>
      <c r="M6" s="320" t="s">
        <v>215</v>
      </c>
      <c r="N6" s="319"/>
      <c r="O6" s="320" t="s">
        <v>188</v>
      </c>
      <c r="P6" s="320" t="s">
        <v>184</v>
      </c>
      <c r="Q6" s="318">
        <v>2</v>
      </c>
      <c r="R6" s="318" t="s">
        <v>367</v>
      </c>
      <c r="S6" s="318" t="s">
        <v>367</v>
      </c>
      <c r="T6" s="318" t="s">
        <v>367</v>
      </c>
    </row>
    <row r="7" spans="1:20">
      <c r="A7" s="316" t="s">
        <v>6</v>
      </c>
      <c r="B7" s="320" t="s">
        <v>449</v>
      </c>
      <c r="C7" s="320" t="s">
        <v>230</v>
      </c>
      <c r="D7" s="320" t="s">
        <v>225</v>
      </c>
      <c r="E7" s="320" t="s">
        <v>183</v>
      </c>
      <c r="F7" s="319"/>
      <c r="G7" s="320" t="s">
        <v>393</v>
      </c>
      <c r="H7" s="318">
        <v>3</v>
      </c>
      <c r="I7" s="314"/>
      <c r="J7" s="324" t="s">
        <v>13</v>
      </c>
      <c r="K7" s="355" t="s">
        <v>193</v>
      </c>
      <c r="L7" s="320" t="s">
        <v>147</v>
      </c>
      <c r="M7" s="320" t="s">
        <v>166</v>
      </c>
      <c r="N7" s="320" t="s">
        <v>189</v>
      </c>
      <c r="O7" s="319"/>
      <c r="P7" s="355" t="s">
        <v>363</v>
      </c>
      <c r="Q7" s="318">
        <v>4</v>
      </c>
      <c r="R7" s="318">
        <f>41+48</f>
        <v>89</v>
      </c>
      <c r="S7" s="318">
        <f>42+21</f>
        <v>63</v>
      </c>
      <c r="T7" s="318">
        <f>R7-S7</f>
        <v>26</v>
      </c>
    </row>
    <row r="8" spans="1:20">
      <c r="A8" s="316" t="s">
        <v>7</v>
      </c>
      <c r="B8" s="320" t="s">
        <v>233</v>
      </c>
      <c r="C8" s="320" t="s">
        <v>285</v>
      </c>
      <c r="D8" s="320" t="s">
        <v>228</v>
      </c>
      <c r="E8" s="320" t="s">
        <v>461</v>
      </c>
      <c r="F8" s="320" t="s">
        <v>392</v>
      </c>
      <c r="G8" s="319"/>
      <c r="H8" s="318">
        <v>2</v>
      </c>
      <c r="I8" s="314"/>
      <c r="J8" s="324" t="s">
        <v>14</v>
      </c>
      <c r="K8" s="355" t="s">
        <v>146</v>
      </c>
      <c r="L8" s="320" t="s">
        <v>149</v>
      </c>
      <c r="M8" s="320" t="s">
        <v>152</v>
      </c>
      <c r="N8" s="320" t="s">
        <v>185</v>
      </c>
      <c r="O8" s="355" t="s">
        <v>364</v>
      </c>
      <c r="P8" s="319"/>
      <c r="Q8" s="318">
        <v>5</v>
      </c>
      <c r="R8" s="318">
        <f>48+21</f>
        <v>69</v>
      </c>
      <c r="S8" s="318">
        <f>27+48</f>
        <v>75</v>
      </c>
      <c r="T8" s="318">
        <f>R8-S8</f>
        <v>-6</v>
      </c>
    </row>
    <row r="10" spans="1:20">
      <c r="P10" s="328"/>
    </row>
    <row r="11" spans="1:20">
      <c r="A11" s="2" t="s">
        <v>17</v>
      </c>
      <c r="C11" s="314"/>
      <c r="D11" s="314"/>
      <c r="P11" s="397"/>
      <c r="Q11" s="393" t="s">
        <v>18</v>
      </c>
      <c r="R11" s="398"/>
      <c r="S11" s="330" t="s">
        <v>16</v>
      </c>
    </row>
    <row r="12" spans="1:20">
      <c r="P12" s="328"/>
    </row>
    <row r="13" spans="1:20">
      <c r="A13" s="2" t="s">
        <v>19</v>
      </c>
      <c r="I13" s="321" t="s">
        <v>20</v>
      </c>
      <c r="J13" s="323" t="s">
        <v>22</v>
      </c>
      <c r="K13" s="332" t="s">
        <v>34</v>
      </c>
      <c r="L13" s="332" t="s">
        <v>44</v>
      </c>
      <c r="M13" s="332" t="s">
        <v>49</v>
      </c>
      <c r="P13" s="328"/>
      <c r="Q13" s="433" t="s">
        <v>21</v>
      </c>
      <c r="R13" s="433"/>
      <c r="S13" s="433"/>
      <c r="T13" s="433"/>
    </row>
    <row r="14" spans="1:20">
      <c r="A14" s="315"/>
      <c r="B14" s="323" t="s">
        <v>22</v>
      </c>
      <c r="C14" s="323" t="s">
        <v>23</v>
      </c>
      <c r="D14" s="323" t="s">
        <v>24</v>
      </c>
      <c r="E14" s="332" t="s">
        <v>25</v>
      </c>
      <c r="F14" s="318" t="s">
        <v>8</v>
      </c>
      <c r="G14" s="333"/>
      <c r="H14" s="379"/>
      <c r="I14" s="322"/>
      <c r="J14" s="323" t="s">
        <v>26</v>
      </c>
      <c r="K14" s="323" t="s">
        <v>27</v>
      </c>
      <c r="L14" s="323" t="s">
        <v>28</v>
      </c>
      <c r="M14" s="323" t="s">
        <v>29</v>
      </c>
      <c r="N14" s="318" t="s">
        <v>8</v>
      </c>
      <c r="O14" s="318" t="s">
        <v>368</v>
      </c>
      <c r="P14" s="314"/>
      <c r="Q14" s="427" t="s">
        <v>475</v>
      </c>
      <c r="R14" s="428"/>
      <c r="S14" s="416">
        <v>36</v>
      </c>
    </row>
    <row r="15" spans="1:20">
      <c r="A15" s="323" t="s">
        <v>22</v>
      </c>
      <c r="B15" s="319"/>
      <c r="C15" s="320" t="s">
        <v>246</v>
      </c>
      <c r="D15" s="320" t="s">
        <v>250</v>
      </c>
      <c r="E15" s="320" t="s">
        <v>181</v>
      </c>
      <c r="F15" s="318">
        <v>1</v>
      </c>
      <c r="G15" s="333"/>
      <c r="H15" s="323" t="s">
        <v>22</v>
      </c>
      <c r="I15" s="323" t="s">
        <v>26</v>
      </c>
      <c r="J15" s="536"/>
      <c r="K15" s="537" t="s">
        <v>351</v>
      </c>
      <c r="L15" s="537" t="s">
        <v>398</v>
      </c>
      <c r="M15" s="537" t="s">
        <v>403</v>
      </c>
      <c r="N15" s="538">
        <v>1</v>
      </c>
      <c r="O15" s="538" t="s">
        <v>367</v>
      </c>
      <c r="P15" s="314"/>
      <c r="Q15" s="428"/>
      <c r="R15" s="428"/>
      <c r="S15" s="417"/>
      <c r="T15" s="331"/>
    </row>
    <row r="16" spans="1:20">
      <c r="A16" s="323" t="s">
        <v>23</v>
      </c>
      <c r="B16" s="320" t="s">
        <v>247</v>
      </c>
      <c r="C16" s="319"/>
      <c r="D16" s="320" t="s">
        <v>168</v>
      </c>
      <c r="E16" s="320" t="s">
        <v>264</v>
      </c>
      <c r="F16" s="318">
        <v>3</v>
      </c>
      <c r="G16" s="333"/>
      <c r="H16" s="332" t="s">
        <v>34</v>
      </c>
      <c r="I16" s="323" t="s">
        <v>27</v>
      </c>
      <c r="J16" s="537" t="s">
        <v>352</v>
      </c>
      <c r="K16" s="536"/>
      <c r="L16" s="355" t="s">
        <v>410</v>
      </c>
      <c r="M16" s="355" t="s">
        <v>406</v>
      </c>
      <c r="N16" s="539" t="s">
        <v>472</v>
      </c>
      <c r="O16" s="539" t="s">
        <v>468</v>
      </c>
      <c r="P16" s="314"/>
      <c r="Q16" s="427" t="s">
        <v>467</v>
      </c>
      <c r="R16" s="428"/>
      <c r="S16" s="418"/>
    </row>
    <row r="17" spans="1:25">
      <c r="A17" s="323" t="s">
        <v>24</v>
      </c>
      <c r="B17" s="320" t="s">
        <v>251</v>
      </c>
      <c r="C17" s="320" t="s">
        <v>167</v>
      </c>
      <c r="D17" s="319"/>
      <c r="E17" s="320" t="s">
        <v>258</v>
      </c>
      <c r="F17" s="318">
        <v>2</v>
      </c>
      <c r="G17" s="333"/>
      <c r="H17" s="332" t="s">
        <v>44</v>
      </c>
      <c r="I17" s="323" t="s">
        <v>28</v>
      </c>
      <c r="J17" s="537" t="s">
        <v>399</v>
      </c>
      <c r="K17" s="355" t="s">
        <v>411</v>
      </c>
      <c r="L17" s="536"/>
      <c r="M17" s="355" t="s">
        <v>462</v>
      </c>
      <c r="N17" s="539" t="s">
        <v>473</v>
      </c>
      <c r="O17" s="539" t="s">
        <v>469</v>
      </c>
      <c r="P17" s="314"/>
      <c r="Q17" s="428"/>
      <c r="R17" s="428"/>
      <c r="S17" s="416">
        <v>58</v>
      </c>
    </row>
    <row r="18" spans="1:25">
      <c r="A18" s="332" t="s">
        <v>25</v>
      </c>
      <c r="B18" s="320" t="s">
        <v>194</v>
      </c>
      <c r="C18" s="320" t="s">
        <v>265</v>
      </c>
      <c r="D18" s="320" t="s">
        <v>259</v>
      </c>
      <c r="E18" s="319"/>
      <c r="F18" s="318">
        <v>4</v>
      </c>
      <c r="G18" s="333"/>
      <c r="H18" s="332" t="s">
        <v>49</v>
      </c>
      <c r="I18" s="323" t="s">
        <v>195</v>
      </c>
      <c r="J18" s="537" t="s">
        <v>402</v>
      </c>
      <c r="K18" s="355" t="s">
        <v>407</v>
      </c>
      <c r="L18" s="355" t="s">
        <v>463</v>
      </c>
      <c r="M18" s="536"/>
      <c r="N18" s="539" t="s">
        <v>471</v>
      </c>
      <c r="O18" s="539" t="s">
        <v>470</v>
      </c>
      <c r="P18" s="314"/>
      <c r="Q18" s="314"/>
      <c r="S18" s="416"/>
    </row>
    <row r="19" spans="1:25">
      <c r="A19" s="334"/>
      <c r="B19" s="334"/>
      <c r="C19" s="334"/>
      <c r="D19" s="334"/>
      <c r="E19" s="334"/>
      <c r="F19" s="334"/>
      <c r="G19" s="314"/>
      <c r="H19" s="314"/>
      <c r="O19" s="314"/>
      <c r="P19" s="328"/>
      <c r="Q19" s="399" t="s">
        <v>30</v>
      </c>
      <c r="R19" s="399"/>
      <c r="S19" s="425"/>
      <c r="T19" s="399"/>
      <c r="V19" s="426"/>
      <c r="W19" s="426"/>
      <c r="X19" s="426"/>
      <c r="Y19" s="426"/>
    </row>
    <row r="20" spans="1:25">
      <c r="A20" s="2" t="s">
        <v>31</v>
      </c>
      <c r="H20" s="314"/>
      <c r="I20" s="321" t="s">
        <v>32</v>
      </c>
      <c r="J20" s="323" t="s">
        <v>24</v>
      </c>
      <c r="K20" s="332" t="s">
        <v>33</v>
      </c>
      <c r="L20" s="332" t="s">
        <v>43</v>
      </c>
      <c r="M20" s="332" t="s">
        <v>50</v>
      </c>
      <c r="O20" s="314"/>
      <c r="P20" s="327"/>
      <c r="Q20" s="430" t="s">
        <v>382</v>
      </c>
      <c r="R20" s="431"/>
      <c r="S20" s="416">
        <v>48</v>
      </c>
      <c r="V20" s="429"/>
      <c r="W20" s="429"/>
    </row>
    <row r="21" spans="1:25">
      <c r="A21" s="335"/>
      <c r="B21" s="332" t="s">
        <v>33</v>
      </c>
      <c r="C21" s="332" t="s">
        <v>34</v>
      </c>
      <c r="D21" s="332" t="s">
        <v>35</v>
      </c>
      <c r="E21" s="332" t="s">
        <v>36</v>
      </c>
      <c r="F21" s="336" t="s">
        <v>8</v>
      </c>
      <c r="G21" s="377"/>
      <c r="H21" s="379"/>
      <c r="I21" s="322"/>
      <c r="J21" s="323" t="s">
        <v>37</v>
      </c>
      <c r="K21" s="323" t="s">
        <v>266</v>
      </c>
      <c r="L21" s="323" t="s">
        <v>38</v>
      </c>
      <c r="M21" s="323" t="s">
        <v>39</v>
      </c>
      <c r="N21" s="318" t="s">
        <v>8</v>
      </c>
      <c r="P21" s="328"/>
      <c r="Q21" s="431"/>
      <c r="R21" s="431"/>
      <c r="S21" s="417"/>
      <c r="T21" s="331"/>
      <c r="V21" s="429"/>
      <c r="W21" s="429"/>
    </row>
    <row r="22" spans="1:25">
      <c r="A22" s="332" t="s">
        <v>33</v>
      </c>
      <c r="B22" s="319"/>
      <c r="C22" s="320" t="s">
        <v>208</v>
      </c>
      <c r="D22" s="320" t="s">
        <v>173</v>
      </c>
      <c r="E22" s="320" t="s">
        <v>130</v>
      </c>
      <c r="F22" s="336">
        <v>2</v>
      </c>
      <c r="G22" s="377"/>
      <c r="H22" s="323" t="s">
        <v>24</v>
      </c>
      <c r="I22" s="323" t="s">
        <v>37</v>
      </c>
      <c r="J22" s="319"/>
      <c r="K22" s="320" t="s">
        <v>354</v>
      </c>
      <c r="L22" s="320" t="s">
        <v>408</v>
      </c>
      <c r="M22" s="320" t="s">
        <v>397</v>
      </c>
      <c r="N22" s="318">
        <v>3</v>
      </c>
      <c r="P22" s="327"/>
      <c r="Q22" s="427" t="s">
        <v>476</v>
      </c>
      <c r="R22" s="428"/>
      <c r="S22" s="418"/>
      <c r="V22" s="429"/>
      <c r="W22" s="429"/>
    </row>
    <row r="23" spans="1:25">
      <c r="A23" s="332" t="s">
        <v>34</v>
      </c>
      <c r="B23" s="320" t="s">
        <v>209</v>
      </c>
      <c r="C23" s="319"/>
      <c r="D23" s="320" t="s">
        <v>143</v>
      </c>
      <c r="E23" s="320" t="s">
        <v>130</v>
      </c>
      <c r="F23" s="336">
        <v>1</v>
      </c>
      <c r="G23" s="378"/>
      <c r="H23" s="332" t="s">
        <v>33</v>
      </c>
      <c r="I23" s="323" t="s">
        <v>40</v>
      </c>
      <c r="J23" s="320" t="s">
        <v>353</v>
      </c>
      <c r="K23" s="319"/>
      <c r="L23" s="320" t="s">
        <v>405</v>
      </c>
      <c r="M23" s="320" t="s">
        <v>400</v>
      </c>
      <c r="N23" s="318">
        <v>2</v>
      </c>
      <c r="P23" s="328"/>
      <c r="Q23" s="428"/>
      <c r="R23" s="428"/>
      <c r="S23" s="416">
        <v>41</v>
      </c>
      <c r="V23" s="429"/>
      <c r="W23" s="429"/>
    </row>
    <row r="24" spans="1:25">
      <c r="A24" s="332" t="s">
        <v>35</v>
      </c>
      <c r="B24" s="320" t="s">
        <v>174</v>
      </c>
      <c r="C24" s="320" t="s">
        <v>144</v>
      </c>
      <c r="D24" s="319"/>
      <c r="E24" s="320" t="s">
        <v>130</v>
      </c>
      <c r="F24" s="336">
        <v>3</v>
      </c>
      <c r="G24" s="378"/>
      <c r="H24" s="332" t="s">
        <v>43</v>
      </c>
      <c r="I24" s="323" t="s">
        <v>38</v>
      </c>
      <c r="J24" s="320" t="s">
        <v>409</v>
      </c>
      <c r="K24" s="320" t="s">
        <v>404</v>
      </c>
      <c r="L24" s="319"/>
      <c r="M24" s="320" t="s">
        <v>464</v>
      </c>
      <c r="N24" s="318">
        <v>1</v>
      </c>
      <c r="P24" s="328"/>
      <c r="S24" s="416"/>
    </row>
    <row r="25" spans="1:25">
      <c r="A25" s="332" t="s">
        <v>36</v>
      </c>
      <c r="B25" s="320" t="s">
        <v>131</v>
      </c>
      <c r="C25" s="320" t="s">
        <v>131</v>
      </c>
      <c r="D25" s="320" t="s">
        <v>131</v>
      </c>
      <c r="E25" s="319"/>
      <c r="F25" s="336">
        <v>4</v>
      </c>
      <c r="G25" s="378"/>
      <c r="H25" s="332" t="s">
        <v>50</v>
      </c>
      <c r="I25" s="323" t="s">
        <v>39</v>
      </c>
      <c r="J25" s="320" t="s">
        <v>396</v>
      </c>
      <c r="K25" s="320" t="s">
        <v>401</v>
      </c>
      <c r="L25" s="320" t="s">
        <v>465</v>
      </c>
      <c r="M25" s="319"/>
      <c r="N25" s="318">
        <v>4</v>
      </c>
      <c r="P25" s="328"/>
      <c r="S25" s="416"/>
    </row>
    <row r="26" spans="1:25">
      <c r="A26" s="337"/>
      <c r="B26" s="337"/>
      <c r="C26" s="337"/>
      <c r="D26" s="337"/>
      <c r="E26" s="337"/>
      <c r="F26" s="337"/>
      <c r="H26" s="314"/>
      <c r="K26" s="314"/>
      <c r="L26" s="314"/>
      <c r="M26" s="314"/>
      <c r="N26" s="314"/>
      <c r="P26" s="327"/>
      <c r="Q26" s="430" t="s">
        <v>383</v>
      </c>
      <c r="R26" s="431"/>
      <c r="S26" s="416">
        <v>76</v>
      </c>
    </row>
    <row r="27" spans="1:25">
      <c r="A27" s="2" t="s">
        <v>41</v>
      </c>
      <c r="H27" s="314"/>
      <c r="I27" s="321" t="s">
        <v>42</v>
      </c>
      <c r="J27" s="338"/>
      <c r="K27" s="321"/>
      <c r="L27" s="330" t="s">
        <v>15</v>
      </c>
      <c r="P27" s="328"/>
      <c r="Q27" s="431"/>
      <c r="R27" s="431"/>
      <c r="S27" s="417"/>
      <c r="T27" s="331"/>
    </row>
    <row r="28" spans="1:25">
      <c r="A28" s="335"/>
      <c r="B28" s="332" t="s">
        <v>43</v>
      </c>
      <c r="C28" s="332" t="s">
        <v>44</v>
      </c>
      <c r="D28" s="332" t="s">
        <v>45</v>
      </c>
      <c r="E28" s="332" t="s">
        <v>46</v>
      </c>
      <c r="F28" s="336" t="s">
        <v>8</v>
      </c>
      <c r="G28" s="377"/>
      <c r="H28" s="314"/>
      <c r="J28" s="314"/>
      <c r="P28" s="328"/>
      <c r="Q28" s="427" t="s">
        <v>466</v>
      </c>
      <c r="R28" s="428"/>
      <c r="S28" s="418"/>
    </row>
    <row r="29" spans="1:25">
      <c r="A29" s="332" t="s">
        <v>43</v>
      </c>
      <c r="B29" s="319"/>
      <c r="C29" s="320" t="s">
        <v>217</v>
      </c>
      <c r="D29" s="320" t="s">
        <v>177</v>
      </c>
      <c r="E29" s="320" t="s">
        <v>130</v>
      </c>
      <c r="F29" s="336">
        <v>2</v>
      </c>
      <c r="G29" s="377"/>
      <c r="H29" s="314"/>
      <c r="J29" s="313"/>
      <c r="K29" s="427" t="s">
        <v>267</v>
      </c>
      <c r="L29" s="416">
        <v>51</v>
      </c>
      <c r="M29" s="416"/>
      <c r="P29" s="328"/>
      <c r="Q29" s="428"/>
      <c r="R29" s="428"/>
      <c r="S29" s="416">
        <v>26</v>
      </c>
    </row>
    <row r="30" spans="1:25">
      <c r="A30" s="332" t="s">
        <v>44</v>
      </c>
      <c r="B30" s="320" t="s">
        <v>216</v>
      </c>
      <c r="C30" s="319"/>
      <c r="D30" s="320" t="s">
        <v>219</v>
      </c>
      <c r="E30" s="320" t="s">
        <v>254</v>
      </c>
      <c r="F30" s="336">
        <v>1</v>
      </c>
      <c r="G30" s="377"/>
      <c r="H30" s="314"/>
      <c r="J30" s="313"/>
      <c r="K30" s="428"/>
      <c r="L30" s="417"/>
      <c r="M30" s="416">
        <v>20</v>
      </c>
      <c r="P30" s="328"/>
      <c r="S30" s="416"/>
    </row>
    <row r="31" spans="1:25">
      <c r="A31" s="332" t="s">
        <v>45</v>
      </c>
      <c r="B31" s="320" t="s">
        <v>178</v>
      </c>
      <c r="C31" s="320" t="s">
        <v>218</v>
      </c>
      <c r="D31" s="319"/>
      <c r="E31" s="320" t="s">
        <v>130</v>
      </c>
      <c r="F31" s="336">
        <v>3</v>
      </c>
      <c r="G31" s="378"/>
      <c r="H31" s="314"/>
      <c r="J31" s="422">
        <v>40</v>
      </c>
      <c r="K31" s="427" t="s">
        <v>268</v>
      </c>
      <c r="L31" s="418"/>
      <c r="M31" s="419"/>
      <c r="N31" s="314"/>
      <c r="P31" s="328"/>
      <c r="S31" s="416"/>
    </row>
    <row r="32" spans="1:25">
      <c r="A32" s="332" t="s">
        <v>46</v>
      </c>
      <c r="B32" s="320" t="s">
        <v>131</v>
      </c>
      <c r="C32" s="320" t="s">
        <v>255</v>
      </c>
      <c r="D32" s="320" t="s">
        <v>131</v>
      </c>
      <c r="E32" s="319"/>
      <c r="F32" s="336">
        <v>4</v>
      </c>
      <c r="G32" s="378"/>
      <c r="H32" s="314"/>
      <c r="J32" s="423"/>
      <c r="K32" s="428"/>
      <c r="L32" s="416">
        <v>21</v>
      </c>
      <c r="M32" s="420"/>
      <c r="N32" s="314"/>
      <c r="P32" s="328"/>
      <c r="Q32" s="430" t="s">
        <v>384</v>
      </c>
      <c r="R32" s="431"/>
      <c r="S32" s="416">
        <v>28</v>
      </c>
    </row>
    <row r="33" spans="1:20">
      <c r="A33" s="337"/>
      <c r="B33" s="337"/>
      <c r="C33" s="337"/>
      <c r="D33" s="337"/>
      <c r="E33" s="337"/>
      <c r="F33" s="337"/>
      <c r="H33" s="314"/>
      <c r="J33" s="424"/>
      <c r="K33" s="427" t="s">
        <v>269</v>
      </c>
      <c r="L33" s="416">
        <v>19</v>
      </c>
      <c r="M33" s="420"/>
      <c r="P33" s="328"/>
      <c r="Q33" s="431"/>
      <c r="R33" s="431"/>
      <c r="S33" s="417"/>
      <c r="T33" s="331"/>
    </row>
    <row r="34" spans="1:20">
      <c r="A34" s="313" t="s">
        <v>47</v>
      </c>
      <c r="H34" s="314"/>
      <c r="J34" s="313">
        <v>26</v>
      </c>
      <c r="K34" s="428"/>
      <c r="L34" s="417"/>
      <c r="M34" s="421"/>
      <c r="P34" s="328"/>
      <c r="Q34" s="427" t="s">
        <v>412</v>
      </c>
      <c r="R34" s="428"/>
      <c r="S34" s="418"/>
    </row>
    <row r="35" spans="1:20">
      <c r="A35" s="335"/>
      <c r="B35" s="332" t="s">
        <v>48</v>
      </c>
      <c r="C35" s="332" t="s">
        <v>49</v>
      </c>
      <c r="D35" s="332" t="s">
        <v>50</v>
      </c>
      <c r="E35" s="332" t="s">
        <v>51</v>
      </c>
      <c r="F35" s="336" t="s">
        <v>8</v>
      </c>
      <c r="G35" s="377"/>
      <c r="H35" s="314"/>
      <c r="J35" s="313"/>
      <c r="K35" s="427" t="s">
        <v>179</v>
      </c>
      <c r="L35" s="418"/>
      <c r="M35" s="416">
        <v>0</v>
      </c>
      <c r="P35" s="328"/>
      <c r="Q35" s="428"/>
      <c r="R35" s="428"/>
      <c r="S35" s="416">
        <v>31</v>
      </c>
    </row>
    <row r="36" spans="1:20">
      <c r="A36" s="332" t="s">
        <v>48</v>
      </c>
      <c r="B36" s="319"/>
      <c r="C36" s="320" t="s">
        <v>171</v>
      </c>
      <c r="D36" s="320" t="s">
        <v>245</v>
      </c>
      <c r="E36" s="320" t="s">
        <v>252</v>
      </c>
      <c r="F36" s="336">
        <v>3</v>
      </c>
      <c r="G36" s="377"/>
      <c r="H36" s="314"/>
      <c r="J36" s="313"/>
      <c r="K36" s="428"/>
      <c r="L36" s="416">
        <v>94</v>
      </c>
      <c r="M36" s="416"/>
      <c r="P36" s="328"/>
    </row>
    <row r="37" spans="1:20">
      <c r="A37" s="332" t="s">
        <v>49</v>
      </c>
      <c r="B37" s="320" t="s">
        <v>172</v>
      </c>
      <c r="C37" s="319"/>
      <c r="D37" s="320" t="s">
        <v>141</v>
      </c>
      <c r="E37" s="320" t="s">
        <v>175</v>
      </c>
      <c r="F37" s="336">
        <v>1</v>
      </c>
      <c r="G37" s="377"/>
      <c r="J37" s="313"/>
      <c r="K37" s="427" t="s">
        <v>270</v>
      </c>
      <c r="L37" s="416">
        <v>45</v>
      </c>
      <c r="M37" s="416"/>
      <c r="P37" s="328"/>
    </row>
    <row r="38" spans="1:20">
      <c r="A38" s="332" t="s">
        <v>50</v>
      </c>
      <c r="B38" s="320" t="s">
        <v>244</v>
      </c>
      <c r="C38" s="320" t="s">
        <v>142</v>
      </c>
      <c r="D38" s="319"/>
      <c r="E38" s="320" t="s">
        <v>248</v>
      </c>
      <c r="F38" s="336">
        <v>2</v>
      </c>
      <c r="G38" s="377"/>
      <c r="J38" s="313"/>
      <c r="K38" s="428"/>
      <c r="L38" s="417"/>
      <c r="M38" s="416">
        <v>28</v>
      </c>
      <c r="N38" s="314"/>
      <c r="P38" s="328"/>
      <c r="Q38" s="429"/>
      <c r="R38" s="429"/>
    </row>
    <row r="39" spans="1:20">
      <c r="A39" s="332" t="s">
        <v>51</v>
      </c>
      <c r="B39" s="320" t="s">
        <v>253</v>
      </c>
      <c r="C39" s="320" t="s">
        <v>176</v>
      </c>
      <c r="D39" s="320" t="s">
        <v>249</v>
      </c>
      <c r="E39" s="319"/>
      <c r="F39" s="336">
        <v>4</v>
      </c>
      <c r="G39" s="377"/>
      <c r="J39" s="422">
        <v>45</v>
      </c>
      <c r="K39" s="427" t="s">
        <v>180</v>
      </c>
      <c r="L39" s="418"/>
      <c r="M39" s="419"/>
      <c r="P39" s="328"/>
      <c r="Q39" s="429"/>
      <c r="R39" s="429"/>
    </row>
    <row r="40" spans="1:20">
      <c r="J40" s="423"/>
      <c r="K40" s="428"/>
      <c r="L40" s="416">
        <v>31</v>
      </c>
      <c r="M40" s="420"/>
      <c r="P40" s="328"/>
      <c r="Q40" s="429"/>
      <c r="R40" s="429"/>
    </row>
    <row r="41" spans="1:20">
      <c r="J41" s="424"/>
      <c r="K41" s="427" t="s">
        <v>271</v>
      </c>
      <c r="L41" s="416">
        <v>0</v>
      </c>
      <c r="M41" s="420"/>
      <c r="P41" s="328"/>
      <c r="Q41" s="429"/>
      <c r="R41" s="429"/>
    </row>
    <row r="42" spans="1:20">
      <c r="J42" s="313">
        <v>36</v>
      </c>
      <c r="K42" s="428"/>
      <c r="L42" s="417"/>
      <c r="M42" s="421"/>
      <c r="P42" s="328"/>
    </row>
    <row r="43" spans="1:20">
      <c r="J43" s="313"/>
      <c r="K43" s="427" t="s">
        <v>272</v>
      </c>
      <c r="L43" s="418"/>
      <c r="M43" s="416">
        <v>33</v>
      </c>
    </row>
    <row r="44" spans="1:20">
      <c r="J44" s="313"/>
      <c r="K44" s="428"/>
      <c r="L44" s="416">
        <v>20</v>
      </c>
      <c r="M44" s="416"/>
    </row>
  </sheetData>
  <mergeCells count="23">
    <mergeCell ref="S1:T1"/>
    <mergeCell ref="Q38:R39"/>
    <mergeCell ref="Q40:R41"/>
    <mergeCell ref="Q32:R33"/>
    <mergeCell ref="Q34:R35"/>
    <mergeCell ref="Q22:R23"/>
    <mergeCell ref="Q26:R27"/>
    <mergeCell ref="Q28:R29"/>
    <mergeCell ref="Q13:T13"/>
    <mergeCell ref="Q14:R15"/>
    <mergeCell ref="Q16:R17"/>
    <mergeCell ref="K35:K36"/>
    <mergeCell ref="K37:K38"/>
    <mergeCell ref="K39:K40"/>
    <mergeCell ref="K41:K42"/>
    <mergeCell ref="K43:K44"/>
    <mergeCell ref="V19:Y19"/>
    <mergeCell ref="K29:K30"/>
    <mergeCell ref="K31:K32"/>
    <mergeCell ref="K33:K34"/>
    <mergeCell ref="V22:W23"/>
    <mergeCell ref="Q20:R21"/>
    <mergeCell ref="V20:W21"/>
  </mergeCells>
  <phoneticPr fontId="26"/>
  <pageMargins left="0.39370078740157483" right="0.19685039370078741" top="0.19685039370078741" bottom="0.19685039370078741" header="0.51181102362204722" footer="0.51181102362204722"/>
  <pageSetup paperSize="9" scale="68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view="pageBreakPreview" zoomScaleNormal="100" zoomScaleSheetLayoutView="100" workbookViewId="0">
      <selection activeCell="K8" sqref="K8"/>
    </sheetView>
  </sheetViews>
  <sheetFormatPr defaultColWidth="10.25" defaultRowHeight="18.75"/>
  <cols>
    <col min="1" max="16384" width="10.25" style="2"/>
  </cols>
  <sheetData>
    <row r="1" spans="1:20">
      <c r="A1" s="313" t="s">
        <v>52</v>
      </c>
      <c r="B1" s="314"/>
      <c r="C1" s="314"/>
      <c r="D1" s="314"/>
      <c r="E1" s="314"/>
      <c r="F1" s="314"/>
      <c r="G1" s="314"/>
      <c r="H1" s="314"/>
      <c r="I1" s="314"/>
      <c r="J1" s="314"/>
      <c r="K1" s="313" t="s">
        <v>53</v>
      </c>
      <c r="L1" s="314"/>
      <c r="M1" s="314"/>
      <c r="N1" s="314"/>
      <c r="O1" s="314"/>
      <c r="P1" s="314"/>
      <c r="Q1" s="314"/>
      <c r="S1" s="434">
        <v>44885</v>
      </c>
      <c r="T1" s="434"/>
    </row>
    <row r="2" spans="1:20">
      <c r="A2" s="315"/>
      <c r="B2" s="316" t="s">
        <v>54</v>
      </c>
      <c r="C2" s="316" t="s">
        <v>55</v>
      </c>
      <c r="D2" s="316" t="s">
        <v>3</v>
      </c>
      <c r="E2" s="317" t="s">
        <v>7</v>
      </c>
      <c r="F2" s="316" t="s">
        <v>5</v>
      </c>
      <c r="G2" s="316" t="s">
        <v>45</v>
      </c>
      <c r="H2" s="318" t="s">
        <v>8</v>
      </c>
      <c r="I2" s="318" t="s">
        <v>385</v>
      </c>
      <c r="J2" s="318"/>
      <c r="K2" s="315"/>
      <c r="L2" s="324" t="s">
        <v>43</v>
      </c>
      <c r="M2" s="325" t="s">
        <v>35</v>
      </c>
      <c r="N2" s="324" t="s">
        <v>56</v>
      </c>
      <c r="O2" s="326" t="s">
        <v>11</v>
      </c>
      <c r="P2" s="324" t="s">
        <v>14</v>
      </c>
      <c r="Q2" s="324" t="s">
        <v>23</v>
      </c>
      <c r="R2" s="318" t="s">
        <v>8</v>
      </c>
      <c r="S2" s="318" t="s">
        <v>385</v>
      </c>
      <c r="T2" s="322"/>
    </row>
    <row r="3" spans="1:20">
      <c r="A3" s="316" t="s">
        <v>54</v>
      </c>
      <c r="B3" s="319"/>
      <c r="C3" s="320" t="s">
        <v>288</v>
      </c>
      <c r="D3" s="320" t="s">
        <v>242</v>
      </c>
      <c r="E3" s="320" t="s">
        <v>236</v>
      </c>
      <c r="F3" s="320" t="s">
        <v>295</v>
      </c>
      <c r="G3" s="355" t="s">
        <v>169</v>
      </c>
      <c r="H3" s="318">
        <v>2</v>
      </c>
      <c r="I3" s="394" t="s">
        <v>456</v>
      </c>
      <c r="J3" s="318" t="s">
        <v>457</v>
      </c>
      <c r="K3" s="324" t="s">
        <v>43</v>
      </c>
      <c r="L3" s="319"/>
      <c r="M3" s="320" t="s">
        <v>260</v>
      </c>
      <c r="N3" s="355" t="s">
        <v>157</v>
      </c>
      <c r="O3" s="320" t="s">
        <v>153</v>
      </c>
      <c r="P3" s="320" t="s">
        <v>202</v>
      </c>
      <c r="Q3" s="320" t="s">
        <v>197</v>
      </c>
      <c r="R3" s="318">
        <v>3</v>
      </c>
      <c r="S3" s="394" t="s">
        <v>391</v>
      </c>
      <c r="T3" s="318" t="s">
        <v>390</v>
      </c>
    </row>
    <row r="4" spans="1:20">
      <c r="A4" s="316" t="s">
        <v>55</v>
      </c>
      <c r="B4" s="320" t="s">
        <v>289</v>
      </c>
      <c r="C4" s="319"/>
      <c r="D4" s="320" t="s">
        <v>164</v>
      </c>
      <c r="E4" s="320" t="s">
        <v>394</v>
      </c>
      <c r="F4" s="320" t="s">
        <v>359</v>
      </c>
      <c r="G4" s="320" t="s">
        <v>238</v>
      </c>
      <c r="H4" s="318">
        <v>1</v>
      </c>
      <c r="I4" s="318" t="s">
        <v>386</v>
      </c>
      <c r="J4" s="318"/>
      <c r="K4" s="324" t="s">
        <v>35</v>
      </c>
      <c r="L4" s="320" t="s">
        <v>261</v>
      </c>
      <c r="M4" s="319"/>
      <c r="N4" s="320" t="s">
        <v>205</v>
      </c>
      <c r="O4" s="320" t="s">
        <v>159</v>
      </c>
      <c r="P4" s="320" t="s">
        <v>155</v>
      </c>
      <c r="Q4" s="320" t="s">
        <v>200</v>
      </c>
      <c r="R4" s="318">
        <v>1</v>
      </c>
      <c r="S4" s="318" t="s">
        <v>386</v>
      </c>
      <c r="T4" s="322"/>
    </row>
    <row r="5" spans="1:20">
      <c r="A5" s="316" t="s">
        <v>3</v>
      </c>
      <c r="B5" s="320" t="s">
        <v>243</v>
      </c>
      <c r="C5" s="320" t="s">
        <v>163</v>
      </c>
      <c r="D5" s="319"/>
      <c r="E5" s="320" t="s">
        <v>369</v>
      </c>
      <c r="F5" s="320" t="s">
        <v>452</v>
      </c>
      <c r="G5" s="320" t="s">
        <v>455</v>
      </c>
      <c r="H5" s="318">
        <v>4</v>
      </c>
      <c r="I5" s="318" t="s">
        <v>391</v>
      </c>
      <c r="J5" s="318"/>
      <c r="K5" s="324" t="s">
        <v>57</v>
      </c>
      <c r="L5" s="320" t="s">
        <v>158</v>
      </c>
      <c r="M5" s="320" t="s">
        <v>204</v>
      </c>
      <c r="N5" s="319"/>
      <c r="O5" s="320" t="s">
        <v>199</v>
      </c>
      <c r="P5" s="320" t="s">
        <v>163</v>
      </c>
      <c r="Q5" s="320" t="s">
        <v>290</v>
      </c>
      <c r="R5" s="318">
        <v>4</v>
      </c>
      <c r="S5" s="394" t="s">
        <v>391</v>
      </c>
      <c r="T5" s="322"/>
    </row>
    <row r="6" spans="1:20">
      <c r="A6" s="317" t="s">
        <v>7</v>
      </c>
      <c r="B6" s="320" t="s">
        <v>237</v>
      </c>
      <c r="C6" s="320" t="s">
        <v>395</v>
      </c>
      <c r="D6" s="320" t="s">
        <v>370</v>
      </c>
      <c r="E6" s="319"/>
      <c r="F6" s="396" t="s">
        <v>240</v>
      </c>
      <c r="G6" s="320" t="s">
        <v>297</v>
      </c>
      <c r="H6" s="318">
        <v>5</v>
      </c>
      <c r="I6" s="395" t="s">
        <v>387</v>
      </c>
      <c r="J6" s="318" t="s">
        <v>458</v>
      </c>
      <c r="K6" s="326" t="s">
        <v>11</v>
      </c>
      <c r="L6" s="320" t="s">
        <v>154</v>
      </c>
      <c r="M6" s="320" t="s">
        <v>160</v>
      </c>
      <c r="N6" s="320" t="s">
        <v>198</v>
      </c>
      <c r="O6" s="319"/>
      <c r="P6" s="320" t="s">
        <v>207</v>
      </c>
      <c r="Q6" s="396" t="s">
        <v>220</v>
      </c>
      <c r="R6" s="318">
        <v>5</v>
      </c>
      <c r="S6" s="395" t="s">
        <v>387</v>
      </c>
      <c r="T6" s="318" t="s">
        <v>389</v>
      </c>
    </row>
    <row r="7" spans="1:20">
      <c r="A7" s="316" t="s">
        <v>5</v>
      </c>
      <c r="B7" s="320" t="s">
        <v>294</v>
      </c>
      <c r="C7" s="320" t="s">
        <v>360</v>
      </c>
      <c r="D7" s="320" t="s">
        <v>453</v>
      </c>
      <c r="E7" s="320" t="s">
        <v>241</v>
      </c>
      <c r="F7" s="319"/>
      <c r="G7" s="320" t="s">
        <v>235</v>
      </c>
      <c r="H7" s="318">
        <v>6</v>
      </c>
      <c r="I7" s="395" t="s">
        <v>387</v>
      </c>
      <c r="J7" s="318"/>
      <c r="K7" s="324" t="s">
        <v>14</v>
      </c>
      <c r="L7" s="320" t="s">
        <v>203</v>
      </c>
      <c r="M7" s="320" t="s">
        <v>156</v>
      </c>
      <c r="N7" s="320" t="s">
        <v>164</v>
      </c>
      <c r="O7" s="320" t="s">
        <v>206</v>
      </c>
      <c r="P7" s="319"/>
      <c r="Q7" s="320" t="s">
        <v>292</v>
      </c>
      <c r="R7" s="318">
        <v>2</v>
      </c>
      <c r="S7" s="318" t="s">
        <v>388</v>
      </c>
      <c r="T7" s="322"/>
    </row>
    <row r="8" spans="1:20">
      <c r="A8" s="316" t="s">
        <v>45</v>
      </c>
      <c r="B8" s="320" t="s">
        <v>170</v>
      </c>
      <c r="C8" s="320" t="s">
        <v>239</v>
      </c>
      <c r="D8" s="320" t="s">
        <v>454</v>
      </c>
      <c r="E8" s="320" t="s">
        <v>296</v>
      </c>
      <c r="F8" s="320" t="s">
        <v>234</v>
      </c>
      <c r="G8" s="319"/>
      <c r="H8" s="318">
        <v>3</v>
      </c>
      <c r="I8" s="394" t="s">
        <v>456</v>
      </c>
      <c r="J8" s="318"/>
      <c r="K8" s="324" t="s">
        <v>23</v>
      </c>
      <c r="L8" s="320" t="s">
        <v>196</v>
      </c>
      <c r="M8" s="320" t="s">
        <v>201</v>
      </c>
      <c r="N8" s="320" t="s">
        <v>291</v>
      </c>
      <c r="O8" s="320" t="s">
        <v>221</v>
      </c>
      <c r="P8" s="320" t="s">
        <v>293</v>
      </c>
      <c r="Q8" s="319"/>
      <c r="R8" s="318">
        <v>6</v>
      </c>
      <c r="S8" s="395" t="s">
        <v>387</v>
      </c>
      <c r="T8" s="322"/>
    </row>
    <row r="10" spans="1:20">
      <c r="N10" s="328"/>
      <c r="R10" s="314"/>
      <c r="S10" s="314"/>
    </row>
    <row r="11" spans="1:20">
      <c r="A11" s="2" t="s">
        <v>58</v>
      </c>
      <c r="N11" s="400"/>
      <c r="O11" s="393" t="s">
        <v>18</v>
      </c>
      <c r="P11" s="398"/>
      <c r="Q11" s="330" t="s">
        <v>16</v>
      </c>
    </row>
    <row r="12" spans="1:20">
      <c r="N12" s="327"/>
      <c r="O12" s="314"/>
    </row>
    <row r="13" spans="1:20">
      <c r="A13" s="2" t="s">
        <v>59</v>
      </c>
      <c r="H13" s="321" t="s">
        <v>60</v>
      </c>
      <c r="I13" s="323" t="s">
        <v>13</v>
      </c>
      <c r="J13" s="323" t="s">
        <v>51</v>
      </c>
      <c r="K13" s="323" t="s">
        <v>50</v>
      </c>
      <c r="N13" s="328"/>
      <c r="O13" s="329" t="s">
        <v>21</v>
      </c>
      <c r="P13" s="329"/>
      <c r="Q13" s="329"/>
      <c r="R13" s="329"/>
    </row>
    <row r="14" spans="1:20">
      <c r="A14" s="318"/>
      <c r="B14" s="323" t="s">
        <v>13</v>
      </c>
      <c r="C14" s="323" t="s">
        <v>24</v>
      </c>
      <c r="D14" s="344" t="s">
        <v>46</v>
      </c>
      <c r="E14" s="318" t="s">
        <v>8</v>
      </c>
      <c r="F14" s="314"/>
      <c r="H14" s="318"/>
      <c r="I14" s="323" t="s">
        <v>61</v>
      </c>
      <c r="J14" s="323" t="s">
        <v>62</v>
      </c>
      <c r="K14" s="323" t="s">
        <v>63</v>
      </c>
      <c r="L14" s="318" t="s">
        <v>8</v>
      </c>
      <c r="N14" s="327"/>
      <c r="O14" s="427" t="s">
        <v>375</v>
      </c>
      <c r="P14" s="428"/>
      <c r="Q14" s="416">
        <v>26</v>
      </c>
    </row>
    <row r="15" spans="1:20">
      <c r="A15" s="323" t="s">
        <v>13</v>
      </c>
      <c r="B15" s="319"/>
      <c r="C15" s="320" t="s">
        <v>140</v>
      </c>
      <c r="D15" s="320" t="s">
        <v>132</v>
      </c>
      <c r="E15" s="318">
        <v>1</v>
      </c>
      <c r="F15" s="314"/>
      <c r="G15" s="323" t="s">
        <v>13</v>
      </c>
      <c r="H15" s="323" t="s">
        <v>61</v>
      </c>
      <c r="I15" s="319"/>
      <c r="J15" s="320" t="s">
        <v>358</v>
      </c>
      <c r="K15" s="320" t="s">
        <v>355</v>
      </c>
      <c r="L15" s="318">
        <v>2</v>
      </c>
      <c r="N15" s="328"/>
      <c r="O15" s="428"/>
      <c r="P15" s="428"/>
      <c r="Q15" s="417"/>
      <c r="R15" s="331"/>
    </row>
    <row r="16" spans="1:20">
      <c r="A16" s="323" t="s">
        <v>24</v>
      </c>
      <c r="B16" s="320" t="s">
        <v>139</v>
      </c>
      <c r="C16" s="319"/>
      <c r="D16" s="320" t="s">
        <v>135</v>
      </c>
      <c r="E16" s="318">
        <v>2</v>
      </c>
      <c r="F16" s="314"/>
      <c r="G16" s="323" t="s">
        <v>51</v>
      </c>
      <c r="H16" s="323" t="s">
        <v>62</v>
      </c>
      <c r="I16" s="320" t="s">
        <v>357</v>
      </c>
      <c r="J16" s="319"/>
      <c r="K16" s="320" t="s">
        <v>361</v>
      </c>
      <c r="L16" s="318">
        <v>1</v>
      </c>
      <c r="N16" s="327"/>
      <c r="O16" s="427" t="s">
        <v>376</v>
      </c>
      <c r="P16" s="428"/>
      <c r="Q16" s="418"/>
    </row>
    <row r="17" spans="1:18">
      <c r="A17" s="323" t="s">
        <v>46</v>
      </c>
      <c r="B17" s="320" t="s">
        <v>133</v>
      </c>
      <c r="C17" s="320" t="s">
        <v>136</v>
      </c>
      <c r="D17" s="319"/>
      <c r="E17" s="318">
        <v>3</v>
      </c>
      <c r="F17" s="314"/>
      <c r="G17" s="323" t="s">
        <v>50</v>
      </c>
      <c r="H17" s="323" t="s">
        <v>63</v>
      </c>
      <c r="I17" s="320" t="s">
        <v>356</v>
      </c>
      <c r="J17" s="320" t="s">
        <v>362</v>
      </c>
      <c r="K17" s="319"/>
      <c r="L17" s="318">
        <v>3</v>
      </c>
      <c r="N17" s="328"/>
      <c r="O17" s="428"/>
      <c r="P17" s="428"/>
      <c r="Q17" s="416">
        <v>35</v>
      </c>
    </row>
    <row r="18" spans="1:18">
      <c r="N18" s="328"/>
      <c r="Q18" s="416"/>
    </row>
    <row r="19" spans="1:18">
      <c r="A19" s="2" t="s">
        <v>64</v>
      </c>
      <c r="H19" s="321" t="s">
        <v>32</v>
      </c>
      <c r="I19" s="323" t="s">
        <v>24</v>
      </c>
      <c r="J19" s="323" t="s">
        <v>36</v>
      </c>
      <c r="K19" s="323" t="s">
        <v>4</v>
      </c>
      <c r="N19" s="328"/>
      <c r="O19" s="313" t="s">
        <v>30</v>
      </c>
      <c r="P19" s="313"/>
      <c r="Q19" s="416"/>
      <c r="R19" s="313"/>
    </row>
    <row r="20" spans="1:18">
      <c r="A20" s="318"/>
      <c r="B20" s="323" t="s">
        <v>36</v>
      </c>
      <c r="C20" s="323" t="s">
        <v>51</v>
      </c>
      <c r="D20" s="323" t="s">
        <v>65</v>
      </c>
      <c r="E20" s="318" t="s">
        <v>8</v>
      </c>
      <c r="F20" s="314"/>
      <c r="H20" s="318"/>
      <c r="I20" s="323" t="s">
        <v>273</v>
      </c>
      <c r="J20" s="323" t="s">
        <v>274</v>
      </c>
      <c r="K20" s="323" t="s">
        <v>68</v>
      </c>
      <c r="L20" s="318" t="s">
        <v>8</v>
      </c>
      <c r="N20" s="327"/>
      <c r="O20" s="430" t="s">
        <v>381</v>
      </c>
      <c r="P20" s="431"/>
      <c r="Q20" s="416">
        <v>57</v>
      </c>
    </row>
    <row r="21" spans="1:18">
      <c r="A21" s="323" t="s">
        <v>36</v>
      </c>
      <c r="B21" s="319"/>
      <c r="C21" s="320" t="s">
        <v>256</v>
      </c>
      <c r="D21" s="320" t="s">
        <v>134</v>
      </c>
      <c r="E21" s="318">
        <v>2</v>
      </c>
      <c r="F21" s="314"/>
      <c r="G21" s="323" t="s">
        <v>24</v>
      </c>
      <c r="H21" s="323" t="s">
        <v>66</v>
      </c>
      <c r="I21" s="319"/>
      <c r="J21" s="320" t="s">
        <v>201</v>
      </c>
      <c r="K21" s="320" t="s">
        <v>372</v>
      </c>
      <c r="L21" s="318">
        <v>3</v>
      </c>
      <c r="N21" s="328"/>
      <c r="O21" s="431"/>
      <c r="P21" s="431"/>
      <c r="Q21" s="417"/>
      <c r="R21" s="331"/>
    </row>
    <row r="22" spans="1:18">
      <c r="A22" s="323" t="s">
        <v>51</v>
      </c>
      <c r="B22" s="320" t="s">
        <v>257</v>
      </c>
      <c r="C22" s="319"/>
      <c r="D22" s="320" t="s">
        <v>130</v>
      </c>
      <c r="E22" s="318">
        <v>1</v>
      </c>
      <c r="F22" s="314"/>
      <c r="G22" s="323" t="s">
        <v>36</v>
      </c>
      <c r="H22" s="323" t="s">
        <v>67</v>
      </c>
      <c r="I22" s="320" t="s">
        <v>200</v>
      </c>
      <c r="J22" s="319"/>
      <c r="K22" s="320" t="s">
        <v>374</v>
      </c>
      <c r="L22" s="318">
        <v>2</v>
      </c>
      <c r="N22" s="328"/>
      <c r="O22" s="427" t="s">
        <v>474</v>
      </c>
      <c r="P22" s="428"/>
      <c r="Q22" s="418"/>
    </row>
    <row r="23" spans="1:18">
      <c r="A23" s="323" t="s">
        <v>65</v>
      </c>
      <c r="B23" s="320" t="s">
        <v>134</v>
      </c>
      <c r="C23" s="320" t="s">
        <v>131</v>
      </c>
      <c r="D23" s="319"/>
      <c r="E23" s="318">
        <v>3</v>
      </c>
      <c r="F23" s="314"/>
      <c r="G23" s="323" t="s">
        <v>4</v>
      </c>
      <c r="H23" s="323" t="s">
        <v>68</v>
      </c>
      <c r="I23" s="320" t="s">
        <v>371</v>
      </c>
      <c r="J23" s="320" t="s">
        <v>373</v>
      </c>
      <c r="K23" s="319"/>
      <c r="L23" s="318">
        <v>1</v>
      </c>
      <c r="N23" s="328"/>
      <c r="O23" s="428"/>
      <c r="P23" s="428"/>
      <c r="Q23" s="416">
        <v>33</v>
      </c>
    </row>
    <row r="24" spans="1:18">
      <c r="N24" s="328"/>
      <c r="Q24" s="416"/>
    </row>
    <row r="25" spans="1:18">
      <c r="A25" s="2" t="s">
        <v>69</v>
      </c>
      <c r="H25" s="321" t="s">
        <v>70</v>
      </c>
      <c r="I25" s="344" t="s">
        <v>46</v>
      </c>
      <c r="J25" s="323" t="s">
        <v>65</v>
      </c>
      <c r="K25" s="323" t="s">
        <v>34</v>
      </c>
      <c r="N25" s="328"/>
      <c r="Q25" s="416"/>
    </row>
    <row r="26" spans="1:18">
      <c r="A26" s="318"/>
      <c r="B26" s="323" t="s">
        <v>50</v>
      </c>
      <c r="C26" s="323" t="s">
        <v>4</v>
      </c>
      <c r="D26" s="323" t="s">
        <v>34</v>
      </c>
      <c r="E26" s="318" t="s">
        <v>8</v>
      </c>
      <c r="F26" s="314"/>
      <c r="H26" s="318"/>
      <c r="I26" s="323" t="s">
        <v>71</v>
      </c>
      <c r="J26" s="323" t="s">
        <v>72</v>
      </c>
      <c r="K26" s="323" t="s">
        <v>73</v>
      </c>
      <c r="L26" s="318" t="s">
        <v>8</v>
      </c>
      <c r="N26" s="328"/>
      <c r="O26" s="430" t="s">
        <v>379</v>
      </c>
      <c r="P26" s="431"/>
      <c r="Q26" s="416">
        <v>36</v>
      </c>
    </row>
    <row r="27" spans="1:18">
      <c r="A27" s="323" t="s">
        <v>50</v>
      </c>
      <c r="B27" s="319"/>
      <c r="C27" s="320" t="s">
        <v>262</v>
      </c>
      <c r="D27" s="320" t="s">
        <v>222</v>
      </c>
      <c r="E27" s="318">
        <v>1</v>
      </c>
      <c r="F27" s="314"/>
      <c r="G27" s="344" t="s">
        <v>46</v>
      </c>
      <c r="H27" s="323" t="s">
        <v>71</v>
      </c>
      <c r="I27" s="319"/>
      <c r="J27" s="320" t="s">
        <v>130</v>
      </c>
      <c r="K27" s="320" t="s">
        <v>130</v>
      </c>
      <c r="L27" s="318">
        <v>1</v>
      </c>
      <c r="N27" s="328"/>
      <c r="O27" s="431"/>
      <c r="P27" s="431"/>
      <c r="Q27" s="417"/>
      <c r="R27" s="331"/>
    </row>
    <row r="28" spans="1:18">
      <c r="A28" s="323" t="s">
        <v>4</v>
      </c>
      <c r="B28" s="320" t="s">
        <v>263</v>
      </c>
      <c r="C28" s="319"/>
      <c r="D28" s="320" t="s">
        <v>138</v>
      </c>
      <c r="E28" s="318">
        <v>2</v>
      </c>
      <c r="F28" s="314"/>
      <c r="G28" s="323" t="s">
        <v>65</v>
      </c>
      <c r="H28" s="323" t="s">
        <v>72</v>
      </c>
      <c r="I28" s="320" t="s">
        <v>131</v>
      </c>
      <c r="J28" s="319"/>
      <c r="K28" s="320" t="s">
        <v>134</v>
      </c>
      <c r="L28" s="318">
        <v>2</v>
      </c>
      <c r="N28" s="328"/>
      <c r="O28" s="427" t="s">
        <v>380</v>
      </c>
      <c r="P28" s="428"/>
      <c r="Q28" s="418"/>
    </row>
    <row r="29" spans="1:18">
      <c r="A29" s="323" t="s">
        <v>34</v>
      </c>
      <c r="B29" s="320" t="s">
        <v>223</v>
      </c>
      <c r="C29" s="320" t="s">
        <v>137</v>
      </c>
      <c r="D29" s="319"/>
      <c r="E29" s="318">
        <v>3</v>
      </c>
      <c r="F29" s="314"/>
      <c r="G29" s="323" t="s">
        <v>34</v>
      </c>
      <c r="H29" s="323" t="s">
        <v>73</v>
      </c>
      <c r="I29" s="320" t="s">
        <v>131</v>
      </c>
      <c r="J29" s="320" t="s">
        <v>134</v>
      </c>
      <c r="K29" s="319"/>
      <c r="L29" s="318">
        <v>2</v>
      </c>
      <c r="N29" s="328"/>
      <c r="O29" s="428"/>
      <c r="P29" s="428"/>
      <c r="Q29" s="416">
        <v>21</v>
      </c>
    </row>
    <row r="30" spans="1:18">
      <c r="N30" s="328"/>
      <c r="Q30" s="416"/>
    </row>
    <row r="31" spans="1:18">
      <c r="H31" s="321" t="s">
        <v>74</v>
      </c>
      <c r="I31" s="323" t="s">
        <v>275</v>
      </c>
      <c r="J31" s="323" t="s">
        <v>124</v>
      </c>
      <c r="N31" s="328"/>
      <c r="Q31" s="416"/>
    </row>
    <row r="32" spans="1:18">
      <c r="H32" s="322"/>
      <c r="I32" s="323" t="s">
        <v>75</v>
      </c>
      <c r="J32" s="323" t="s">
        <v>72</v>
      </c>
      <c r="N32" s="328"/>
      <c r="O32" s="430" t="s">
        <v>377</v>
      </c>
      <c r="P32" s="431"/>
      <c r="Q32" s="416">
        <v>41</v>
      </c>
    </row>
    <row r="33" spans="7:18">
      <c r="G33" s="323" t="s">
        <v>24</v>
      </c>
      <c r="H33" s="323" t="s">
        <v>75</v>
      </c>
      <c r="I33" s="319"/>
      <c r="J33" s="318" t="s">
        <v>130</v>
      </c>
      <c r="N33" s="328"/>
      <c r="O33" s="431"/>
      <c r="P33" s="431"/>
      <c r="Q33" s="417"/>
      <c r="R33" s="331"/>
    </row>
    <row r="34" spans="7:18">
      <c r="G34" s="323" t="s">
        <v>124</v>
      </c>
      <c r="H34" s="323" t="s">
        <v>72</v>
      </c>
      <c r="I34" s="318" t="s">
        <v>131</v>
      </c>
      <c r="J34" s="319"/>
      <c r="N34" s="328"/>
      <c r="O34" s="427" t="s">
        <v>378</v>
      </c>
      <c r="P34" s="428"/>
      <c r="Q34" s="418"/>
    </row>
    <row r="35" spans="7:18">
      <c r="N35" s="328"/>
      <c r="O35" s="428"/>
      <c r="P35" s="428"/>
      <c r="Q35" s="416">
        <v>37</v>
      </c>
    </row>
    <row r="36" spans="7:18">
      <c r="H36" s="330"/>
      <c r="I36" s="323" t="s">
        <v>122</v>
      </c>
      <c r="J36" s="323" t="s">
        <v>125</v>
      </c>
    </row>
    <row r="37" spans="7:18">
      <c r="H37" s="322"/>
      <c r="I37" s="323" t="s">
        <v>76</v>
      </c>
      <c r="J37" s="323" t="s">
        <v>73</v>
      </c>
    </row>
    <row r="38" spans="7:18">
      <c r="G38" s="323" t="s">
        <v>122</v>
      </c>
      <c r="H38" s="323" t="s">
        <v>76</v>
      </c>
      <c r="I38" s="319"/>
      <c r="J38" s="318" t="s">
        <v>130</v>
      </c>
    </row>
    <row r="39" spans="7:18">
      <c r="G39" s="323" t="s">
        <v>125</v>
      </c>
      <c r="H39" s="323" t="s">
        <v>73</v>
      </c>
      <c r="I39" s="318" t="s">
        <v>131</v>
      </c>
      <c r="J39" s="319"/>
    </row>
    <row r="41" spans="7:18">
      <c r="I41" s="323" t="s">
        <v>277</v>
      </c>
      <c r="J41" s="323" t="s">
        <v>278</v>
      </c>
    </row>
    <row r="42" spans="7:18">
      <c r="H42" s="322"/>
      <c r="I42" s="323" t="s">
        <v>276</v>
      </c>
      <c r="J42" s="323" t="s">
        <v>71</v>
      </c>
    </row>
    <row r="43" spans="7:18">
      <c r="G43" s="323" t="s">
        <v>277</v>
      </c>
      <c r="H43" s="323" t="s">
        <v>276</v>
      </c>
      <c r="I43" s="319"/>
      <c r="J43" s="318" t="s">
        <v>130</v>
      </c>
    </row>
    <row r="44" spans="7:18">
      <c r="G44" s="323" t="s">
        <v>278</v>
      </c>
      <c r="H44" s="323" t="s">
        <v>71</v>
      </c>
      <c r="I44" s="318" t="s">
        <v>131</v>
      </c>
      <c r="J44" s="319"/>
    </row>
    <row r="45" spans="7:18">
      <c r="G45" s="313"/>
    </row>
    <row r="47" spans="7:18">
      <c r="J47" s="313"/>
    </row>
    <row r="51" spans="11:11">
      <c r="K51" s="313"/>
    </row>
  </sheetData>
  <mergeCells count="9">
    <mergeCell ref="S1:T1"/>
    <mergeCell ref="O28:P29"/>
    <mergeCell ref="O32:P33"/>
    <mergeCell ref="O34:P35"/>
    <mergeCell ref="O14:P15"/>
    <mergeCell ref="O16:P17"/>
    <mergeCell ref="O20:P21"/>
    <mergeCell ref="O22:P23"/>
    <mergeCell ref="O26:P27"/>
  </mergeCells>
  <phoneticPr fontId="26"/>
  <pageMargins left="0.39370078740157483" right="0.19685039370078741" top="0.19685039370078741" bottom="0.19685039370078741" header="0.51181102362204722" footer="0.51181102362204722"/>
  <pageSetup paperSize="9" scale="68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B36"/>
  <sheetViews>
    <sheetView workbookViewId="0">
      <selection activeCell="K12" sqref="K12"/>
    </sheetView>
  </sheetViews>
  <sheetFormatPr defaultColWidth="9.25" defaultRowHeight="18.75"/>
  <cols>
    <col min="1" max="1" width="3.625" style="1" customWidth="1"/>
    <col min="2" max="2" width="9.25" style="1"/>
    <col min="3" max="3" width="12.125" style="1" customWidth="1"/>
    <col min="4" max="4" width="3.875" style="1" customWidth="1"/>
    <col min="5" max="6" width="12.125" style="1" customWidth="1"/>
    <col min="7" max="7" width="3.875" style="1" customWidth="1"/>
    <col min="8" max="8" width="12.125" style="1" customWidth="1"/>
    <col min="9" max="1016" width="9.25" style="1"/>
    <col min="1017" max="16384" width="9.25" style="2"/>
  </cols>
  <sheetData>
    <row r="1" spans="1:8" ht="19.5" customHeight="1">
      <c r="A1" s="435" t="s">
        <v>128</v>
      </c>
      <c r="B1" s="435"/>
      <c r="C1" s="435"/>
      <c r="D1" s="435"/>
      <c r="E1" s="435"/>
      <c r="F1" s="1" t="s">
        <v>77</v>
      </c>
    </row>
    <row r="2" spans="1:8" ht="19.5" customHeight="1">
      <c r="A2" s="3" t="s">
        <v>78</v>
      </c>
      <c r="B2" s="3"/>
      <c r="C2" s="3" t="s">
        <v>79</v>
      </c>
      <c r="D2" s="3"/>
      <c r="E2" s="3"/>
    </row>
    <row r="3" spans="1:8" ht="19.5" customHeight="1">
      <c r="A3" s="3" t="s">
        <v>80</v>
      </c>
      <c r="B3" s="3"/>
      <c r="C3" s="3"/>
      <c r="D3" s="3"/>
      <c r="E3" s="3"/>
    </row>
    <row r="4" spans="1:8" ht="19.5" customHeight="1">
      <c r="A4" s="436"/>
      <c r="B4" s="436"/>
      <c r="C4" s="437" t="s">
        <v>81</v>
      </c>
      <c r="D4" s="437"/>
      <c r="E4" s="437"/>
      <c r="F4" s="436" t="s">
        <v>82</v>
      </c>
      <c r="G4" s="436"/>
      <c r="H4" s="436"/>
    </row>
    <row r="5" spans="1:8" ht="18" customHeight="1">
      <c r="A5" s="436">
        <v>1</v>
      </c>
      <c r="B5" s="266">
        <v>0.40972222222222199</v>
      </c>
      <c r="C5" s="203" t="s">
        <v>34</v>
      </c>
      <c r="D5" s="203"/>
      <c r="E5" s="203" t="s">
        <v>36</v>
      </c>
      <c r="F5" s="301" t="s">
        <v>13</v>
      </c>
      <c r="G5" s="302"/>
      <c r="H5" s="303" t="s">
        <v>46</v>
      </c>
    </row>
    <row r="6" spans="1:8" ht="18" customHeight="1">
      <c r="A6" s="436"/>
      <c r="B6" s="267" t="s">
        <v>83</v>
      </c>
      <c r="C6" s="238"/>
      <c r="D6" s="238"/>
      <c r="E6" s="238"/>
      <c r="F6" s="343">
        <v>105</v>
      </c>
      <c r="G6" s="187"/>
      <c r="H6" s="188">
        <v>2</v>
      </c>
    </row>
    <row r="7" spans="1:8" ht="18" customHeight="1">
      <c r="A7" s="436"/>
      <c r="B7" s="268" t="s">
        <v>84</v>
      </c>
      <c r="C7" s="438" t="s">
        <v>35</v>
      </c>
      <c r="D7" s="439"/>
      <c r="E7" s="440"/>
      <c r="F7" s="441" t="s">
        <v>24</v>
      </c>
      <c r="G7" s="442"/>
      <c r="H7" s="443"/>
    </row>
    <row r="8" spans="1:8" ht="18" customHeight="1">
      <c r="A8" s="436"/>
      <c r="B8" s="269" t="s">
        <v>85</v>
      </c>
      <c r="C8" s="304" t="s">
        <v>65</v>
      </c>
      <c r="D8" s="192"/>
      <c r="E8" s="192" t="s">
        <v>35</v>
      </c>
      <c r="F8" s="305" t="s">
        <v>36</v>
      </c>
      <c r="G8" s="304"/>
      <c r="H8" s="306" t="s">
        <v>24</v>
      </c>
    </row>
    <row r="9" spans="1:8" ht="18" customHeight="1">
      <c r="A9" s="436">
        <v>2</v>
      </c>
      <c r="B9" s="266">
        <v>0.46180555555555602</v>
      </c>
      <c r="C9" s="50"/>
      <c r="D9" s="43"/>
      <c r="E9" s="51"/>
      <c r="F9" s="219" t="s">
        <v>36</v>
      </c>
      <c r="G9" s="220"/>
      <c r="H9" s="221" t="s">
        <v>65</v>
      </c>
    </row>
    <row r="10" spans="1:8" ht="18" customHeight="1">
      <c r="A10" s="436"/>
      <c r="B10" s="267" t="s">
        <v>83</v>
      </c>
      <c r="C10" s="38"/>
      <c r="D10" s="38"/>
      <c r="E10" s="38"/>
      <c r="F10" s="237">
        <v>0</v>
      </c>
      <c r="G10" s="238"/>
      <c r="H10" s="239">
        <v>0</v>
      </c>
    </row>
    <row r="11" spans="1:8" ht="18" customHeight="1">
      <c r="A11" s="436"/>
      <c r="B11" s="268" t="s">
        <v>84</v>
      </c>
      <c r="C11" s="40"/>
      <c r="D11" s="17"/>
      <c r="E11" s="17"/>
      <c r="F11" s="441" t="s">
        <v>13</v>
      </c>
      <c r="G11" s="442"/>
      <c r="H11" s="443"/>
    </row>
    <row r="12" spans="1:8" ht="18" customHeight="1">
      <c r="A12" s="436"/>
      <c r="B12" s="269" t="s">
        <v>85</v>
      </c>
      <c r="C12" s="22"/>
      <c r="D12" s="22"/>
      <c r="E12" s="22"/>
      <c r="F12" s="305" t="s">
        <v>13</v>
      </c>
      <c r="G12" s="304"/>
      <c r="H12" s="307" t="s">
        <v>46</v>
      </c>
    </row>
    <row r="13" spans="1:8" ht="18" customHeight="1">
      <c r="A13" s="436">
        <v>3</v>
      </c>
      <c r="B13" s="266">
        <v>0.51388888888888895</v>
      </c>
      <c r="C13" s="203" t="s">
        <v>36</v>
      </c>
      <c r="D13" s="203"/>
      <c r="E13" s="203" t="s">
        <v>35</v>
      </c>
      <c r="F13" s="219" t="s">
        <v>46</v>
      </c>
      <c r="G13" s="308"/>
      <c r="H13" s="221" t="s">
        <v>24</v>
      </c>
    </row>
    <row r="14" spans="1:8" ht="18" customHeight="1">
      <c r="A14" s="436"/>
      <c r="B14" s="267" t="s">
        <v>83</v>
      </c>
      <c r="C14" s="238"/>
      <c r="D14" s="238"/>
      <c r="E14" s="238"/>
      <c r="F14" s="237">
        <v>19</v>
      </c>
      <c r="G14" s="238"/>
      <c r="H14" s="239">
        <v>39</v>
      </c>
    </row>
    <row r="15" spans="1:8" ht="18" customHeight="1">
      <c r="A15" s="436"/>
      <c r="B15" s="268" t="s">
        <v>84</v>
      </c>
      <c r="C15" s="438" t="s">
        <v>34</v>
      </c>
      <c r="D15" s="439"/>
      <c r="E15" s="440"/>
      <c r="F15" s="451" t="s">
        <v>122</v>
      </c>
      <c r="G15" s="452"/>
      <c r="H15" s="453"/>
    </row>
    <row r="16" spans="1:8" ht="18" customHeight="1">
      <c r="A16" s="436"/>
      <c r="B16" s="269" t="s">
        <v>85</v>
      </c>
      <c r="C16" s="192" t="s">
        <v>34</v>
      </c>
      <c r="D16" s="192"/>
      <c r="E16" s="192" t="s">
        <v>50</v>
      </c>
      <c r="F16" s="339" t="s">
        <v>123</v>
      </c>
      <c r="G16" s="304"/>
      <c r="H16" s="309" t="s">
        <v>86</v>
      </c>
    </row>
    <row r="17" spans="1:8" ht="18" customHeight="1">
      <c r="A17" s="436">
        <v>4</v>
      </c>
      <c r="B17" s="266">
        <v>0.56597222222222199</v>
      </c>
      <c r="C17" s="202" t="s">
        <v>50</v>
      </c>
      <c r="D17" s="203"/>
      <c r="E17" s="204" t="s">
        <v>49</v>
      </c>
      <c r="F17" s="141" t="s">
        <v>34</v>
      </c>
      <c r="G17" s="310"/>
      <c r="H17" s="143" t="s">
        <v>4</v>
      </c>
    </row>
    <row r="18" spans="1:8" ht="18" customHeight="1">
      <c r="A18" s="436"/>
      <c r="B18" s="267" t="s">
        <v>83</v>
      </c>
      <c r="C18" s="237">
        <v>47</v>
      </c>
      <c r="D18" s="238"/>
      <c r="E18" s="239">
        <v>59</v>
      </c>
      <c r="F18" s="73">
        <v>4</v>
      </c>
      <c r="G18" s="74"/>
      <c r="H18" s="75">
        <v>82</v>
      </c>
    </row>
    <row r="19" spans="1:8" ht="18" customHeight="1">
      <c r="A19" s="436"/>
      <c r="B19" s="268" t="s">
        <v>84</v>
      </c>
      <c r="C19" s="454" t="s">
        <v>124</v>
      </c>
      <c r="D19" s="455"/>
      <c r="E19" s="456"/>
      <c r="F19" s="447" t="s">
        <v>46</v>
      </c>
      <c r="G19" s="448"/>
      <c r="H19" s="449"/>
    </row>
    <row r="20" spans="1:8" ht="18" customHeight="1">
      <c r="A20" s="436"/>
      <c r="B20" s="269" t="s">
        <v>85</v>
      </c>
      <c r="C20" s="340" t="s">
        <v>125</v>
      </c>
      <c r="D20" s="311"/>
      <c r="E20" s="311" t="s">
        <v>35</v>
      </c>
      <c r="F20" s="226" t="s">
        <v>46</v>
      </c>
      <c r="G20" s="29"/>
      <c r="H20" s="227" t="s">
        <v>13</v>
      </c>
    </row>
    <row r="21" spans="1:8" ht="18" customHeight="1">
      <c r="A21" s="436">
        <v>5</v>
      </c>
      <c r="B21" s="266">
        <v>0.61805555555555602</v>
      </c>
      <c r="C21" s="202" t="s">
        <v>35</v>
      </c>
      <c r="D21" s="203"/>
      <c r="E21" s="204" t="s">
        <v>34</v>
      </c>
      <c r="F21" s="219" t="s">
        <v>24</v>
      </c>
      <c r="G21" s="308"/>
      <c r="H21" s="221" t="s">
        <v>13</v>
      </c>
    </row>
    <row r="22" spans="1:8" ht="18" customHeight="1">
      <c r="A22" s="436"/>
      <c r="B22" s="267" t="s">
        <v>83</v>
      </c>
      <c r="C22" s="237">
        <v>32</v>
      </c>
      <c r="D22" s="238"/>
      <c r="E22" s="239">
        <v>64</v>
      </c>
      <c r="F22" s="237">
        <v>8</v>
      </c>
      <c r="G22" s="238"/>
      <c r="H22" s="239">
        <v>97</v>
      </c>
    </row>
    <row r="23" spans="1:8" ht="18" customHeight="1">
      <c r="A23" s="436"/>
      <c r="B23" s="268" t="s">
        <v>84</v>
      </c>
      <c r="C23" s="444" t="s">
        <v>49</v>
      </c>
      <c r="D23" s="445"/>
      <c r="E23" s="446"/>
      <c r="F23" s="447" t="s">
        <v>34</v>
      </c>
      <c r="G23" s="448"/>
      <c r="H23" s="449"/>
    </row>
    <row r="24" spans="1:8" ht="18" customHeight="1">
      <c r="A24" s="436"/>
      <c r="B24" s="269" t="s">
        <v>85</v>
      </c>
      <c r="C24" s="342" t="s">
        <v>127</v>
      </c>
      <c r="D24" s="62"/>
      <c r="E24" s="72" t="s">
        <v>49</v>
      </c>
      <c r="F24" s="226" t="s">
        <v>34</v>
      </c>
      <c r="G24" s="312"/>
      <c r="H24" s="227" t="s">
        <v>4</v>
      </c>
    </row>
    <row r="25" spans="1:8" ht="18" customHeight="1">
      <c r="A25" s="436">
        <v>6</v>
      </c>
      <c r="B25" s="266">
        <v>0.67013888888888895</v>
      </c>
      <c r="C25" s="50"/>
      <c r="D25" s="43"/>
      <c r="E25" s="51"/>
      <c r="F25" s="49"/>
      <c r="G25" s="43"/>
      <c r="H25" s="51"/>
    </row>
    <row r="26" spans="1:8" ht="18" customHeight="1">
      <c r="A26" s="436"/>
      <c r="B26" s="267" t="s">
        <v>83</v>
      </c>
      <c r="C26" s="38"/>
      <c r="D26" s="38"/>
      <c r="E26" s="38"/>
      <c r="F26" s="11"/>
      <c r="G26" s="12"/>
      <c r="H26" s="13"/>
    </row>
    <row r="27" spans="1:8" ht="18" customHeight="1">
      <c r="A27" s="436"/>
      <c r="B27" s="268" t="s">
        <v>84</v>
      </c>
      <c r="C27" s="40"/>
      <c r="D27" s="17"/>
      <c r="E27" s="17"/>
      <c r="F27" s="40"/>
      <c r="G27" s="17"/>
      <c r="H27" s="41"/>
    </row>
    <row r="28" spans="1:8" ht="18" customHeight="1">
      <c r="A28" s="436"/>
      <c r="B28" s="269" t="s">
        <v>85</v>
      </c>
      <c r="C28" s="22"/>
      <c r="D28" s="22"/>
      <c r="E28" s="22"/>
      <c r="F28" s="21"/>
      <c r="G28" s="22"/>
      <c r="H28" s="42"/>
    </row>
    <row r="29" spans="1:8" ht="18" customHeight="1">
      <c r="G29" s="450" t="s">
        <v>87</v>
      </c>
      <c r="H29" s="450"/>
    </row>
    <row r="30" spans="1:8" ht="18" customHeight="1"/>
    <row r="31" spans="1:8" ht="18" customHeight="1"/>
    <row r="32" spans="1:8" ht="18" customHeight="1"/>
    <row r="33" ht="18" customHeight="1"/>
    <row r="34" ht="18" customHeight="1"/>
    <row r="35" ht="18" customHeight="1"/>
    <row r="36" ht="18" customHeight="1"/>
  </sheetData>
  <mergeCells count="20">
    <mergeCell ref="C23:E23"/>
    <mergeCell ref="F23:H23"/>
    <mergeCell ref="G29:H29"/>
    <mergeCell ref="A5:A8"/>
    <mergeCell ref="A9:A12"/>
    <mergeCell ref="A13:A16"/>
    <mergeCell ref="A17:A20"/>
    <mergeCell ref="A21:A24"/>
    <mergeCell ref="A25:A28"/>
    <mergeCell ref="F11:H11"/>
    <mergeCell ref="C15:E15"/>
    <mergeCell ref="F15:H15"/>
    <mergeCell ref="C19:E19"/>
    <mergeCell ref="F19:H19"/>
    <mergeCell ref="A1:E1"/>
    <mergeCell ref="A4:B4"/>
    <mergeCell ref="C4:E4"/>
    <mergeCell ref="F4:H4"/>
    <mergeCell ref="C7:E7"/>
    <mergeCell ref="F7:H7"/>
  </mergeCells>
  <phoneticPr fontId="26"/>
  <pageMargins left="0.39370078740157483" right="0.19685039370078741" top="0.39370078740157483" bottom="0.19685039370078741" header="0.51181102362204722" footer="0.51181102362204722"/>
  <pageSetup paperSize="9" scale="115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G37"/>
  <sheetViews>
    <sheetView workbookViewId="0">
      <selection activeCell="K27" sqref="K27"/>
    </sheetView>
  </sheetViews>
  <sheetFormatPr defaultColWidth="9.25" defaultRowHeight="18.75"/>
  <cols>
    <col min="1" max="1" width="3.625" style="1" customWidth="1"/>
    <col min="2" max="2" width="9.25" style="1"/>
    <col min="3" max="3" width="12.125" style="1" customWidth="1"/>
    <col min="4" max="4" width="3.875" style="1" customWidth="1"/>
    <col min="5" max="6" width="12.125" style="1" customWidth="1"/>
    <col min="7" max="7" width="3.875" style="1" customWidth="1"/>
    <col min="8" max="8" width="12.125" style="1" customWidth="1"/>
    <col min="9" max="1021" width="9.25" style="1"/>
    <col min="1022" max="16384" width="9.25" style="2"/>
  </cols>
  <sheetData>
    <row r="1" spans="1:1021" ht="19.5" customHeight="1">
      <c r="A1" s="435" t="s">
        <v>88</v>
      </c>
      <c r="B1" s="435"/>
      <c r="C1" s="435"/>
      <c r="D1" s="435"/>
      <c r="E1" s="435"/>
      <c r="F1" s="1" t="s">
        <v>77</v>
      </c>
    </row>
    <row r="2" spans="1:1021" ht="19.5" customHeight="1">
      <c r="A2" s="3" t="s">
        <v>78</v>
      </c>
      <c r="B2" s="3"/>
      <c r="C2" s="3" t="s">
        <v>79</v>
      </c>
      <c r="D2" s="3"/>
      <c r="E2" s="3"/>
      <c r="AMC2" s="2"/>
      <c r="AMD2" s="2"/>
      <c r="AME2" s="2"/>
      <c r="AMF2" s="2"/>
      <c r="AMG2" s="2"/>
    </row>
    <row r="3" spans="1:1021" ht="19.5" customHeight="1">
      <c r="A3" s="3" t="s">
        <v>89</v>
      </c>
      <c r="B3" s="3"/>
      <c r="C3" s="3"/>
      <c r="D3" s="3"/>
      <c r="E3" s="3"/>
      <c r="AMC3" s="2"/>
      <c r="AMD3" s="2"/>
      <c r="AME3" s="2"/>
      <c r="AMF3" s="2"/>
      <c r="AMG3" s="2"/>
    </row>
    <row r="4" spans="1:1021" ht="19.5" customHeight="1">
      <c r="A4" s="436"/>
      <c r="B4" s="436"/>
      <c r="C4" s="437" t="s">
        <v>81</v>
      </c>
      <c r="D4" s="437"/>
      <c r="E4" s="437"/>
      <c r="F4" s="436" t="s">
        <v>82</v>
      </c>
      <c r="G4" s="436"/>
      <c r="H4" s="436"/>
    </row>
    <row r="5" spans="1:1021" ht="18" customHeight="1">
      <c r="A5" s="436">
        <v>1</v>
      </c>
      <c r="B5" s="266">
        <v>0.40972222222222199</v>
      </c>
      <c r="C5" s="112" t="s">
        <v>9</v>
      </c>
      <c r="D5" s="112"/>
      <c r="E5" s="112" t="s">
        <v>14</v>
      </c>
      <c r="F5" s="281" t="s">
        <v>43</v>
      </c>
      <c r="G5" s="282"/>
      <c r="H5" s="283" t="s">
        <v>11</v>
      </c>
    </row>
    <row r="6" spans="1:1021" ht="18" customHeight="1">
      <c r="A6" s="436"/>
      <c r="B6" s="267" t="s">
        <v>83</v>
      </c>
      <c r="C6" s="115">
        <v>27</v>
      </c>
      <c r="D6" s="115"/>
      <c r="E6" s="115">
        <v>48</v>
      </c>
      <c r="F6" s="345">
        <v>50</v>
      </c>
      <c r="G6" s="284"/>
      <c r="H6" s="346">
        <v>33</v>
      </c>
    </row>
    <row r="7" spans="1:1021" ht="18" customHeight="1">
      <c r="A7" s="436"/>
      <c r="B7" s="268" t="s">
        <v>84</v>
      </c>
      <c r="C7" s="457" t="s">
        <v>12</v>
      </c>
      <c r="D7" s="458"/>
      <c r="E7" s="459"/>
      <c r="F7" s="460" t="s">
        <v>57</v>
      </c>
      <c r="G7" s="461"/>
      <c r="H7" s="462"/>
    </row>
    <row r="8" spans="1:1021" ht="18" customHeight="1">
      <c r="A8" s="436"/>
      <c r="B8" s="269" t="s">
        <v>85</v>
      </c>
      <c r="C8" s="136" t="s">
        <v>13</v>
      </c>
      <c r="D8" s="136"/>
      <c r="E8" s="136" t="s">
        <v>10</v>
      </c>
      <c r="F8" s="285" t="s">
        <v>57</v>
      </c>
      <c r="G8" s="286"/>
      <c r="H8" s="287" t="s">
        <v>35</v>
      </c>
    </row>
    <row r="9" spans="1:1021" ht="18" customHeight="1">
      <c r="A9" s="436">
        <v>2</v>
      </c>
      <c r="B9" s="266">
        <v>0.46180555555555602</v>
      </c>
      <c r="C9" s="111" t="s">
        <v>13</v>
      </c>
      <c r="D9" s="112"/>
      <c r="E9" s="113" t="s">
        <v>10</v>
      </c>
      <c r="F9" s="33" t="s">
        <v>14</v>
      </c>
      <c r="G9" s="288"/>
      <c r="H9" s="32" t="s">
        <v>35</v>
      </c>
    </row>
    <row r="10" spans="1:1021" ht="18" customHeight="1">
      <c r="A10" s="436"/>
      <c r="B10" s="267" t="s">
        <v>83</v>
      </c>
      <c r="C10" s="115">
        <v>32</v>
      </c>
      <c r="D10" s="115"/>
      <c r="E10" s="115">
        <v>61</v>
      </c>
      <c r="F10" s="347">
        <v>43</v>
      </c>
      <c r="G10" s="289"/>
      <c r="H10" s="348">
        <v>50</v>
      </c>
    </row>
    <row r="11" spans="1:1021" ht="18" customHeight="1">
      <c r="A11" s="436"/>
      <c r="B11" s="268" t="s">
        <v>84</v>
      </c>
      <c r="C11" s="457" t="s">
        <v>14</v>
      </c>
      <c r="D11" s="458"/>
      <c r="E11" s="459"/>
      <c r="F11" s="460" t="s">
        <v>11</v>
      </c>
      <c r="G11" s="461"/>
      <c r="H11" s="462"/>
    </row>
    <row r="12" spans="1:1021" ht="18" customHeight="1">
      <c r="A12" s="436"/>
      <c r="B12" s="269" t="s">
        <v>85</v>
      </c>
      <c r="C12" s="136" t="s">
        <v>9</v>
      </c>
      <c r="D12" s="136"/>
      <c r="E12" s="136" t="s">
        <v>14</v>
      </c>
      <c r="F12" s="285" t="s">
        <v>43</v>
      </c>
      <c r="G12" s="286"/>
      <c r="H12" s="287" t="s">
        <v>11</v>
      </c>
    </row>
    <row r="13" spans="1:1021" ht="18" customHeight="1">
      <c r="A13" s="436">
        <v>3</v>
      </c>
      <c r="B13" s="266">
        <v>0.51388888888888895</v>
      </c>
      <c r="C13" s="112" t="s">
        <v>12</v>
      </c>
      <c r="D13" s="112"/>
      <c r="E13" s="112" t="s">
        <v>9</v>
      </c>
      <c r="F13" s="33" t="s">
        <v>57</v>
      </c>
      <c r="G13" s="288"/>
      <c r="H13" s="32" t="s">
        <v>43</v>
      </c>
    </row>
    <row r="14" spans="1:1021" ht="18" customHeight="1">
      <c r="A14" s="436"/>
      <c r="B14" s="267" t="s">
        <v>83</v>
      </c>
      <c r="C14" s="290">
        <v>55</v>
      </c>
      <c r="D14" s="115"/>
      <c r="E14" s="115">
        <v>33</v>
      </c>
      <c r="F14" s="347">
        <v>31</v>
      </c>
      <c r="G14" s="289"/>
      <c r="H14" s="348">
        <v>39</v>
      </c>
    </row>
    <row r="15" spans="1:1021" ht="18" customHeight="1">
      <c r="A15" s="436"/>
      <c r="B15" s="268" t="s">
        <v>84</v>
      </c>
      <c r="C15" s="457" t="s">
        <v>13</v>
      </c>
      <c r="D15" s="458"/>
      <c r="E15" s="459"/>
      <c r="F15" s="460" t="s">
        <v>14</v>
      </c>
      <c r="G15" s="461"/>
      <c r="H15" s="462"/>
    </row>
    <row r="16" spans="1:1021" ht="18" customHeight="1">
      <c r="A16" s="436"/>
      <c r="B16" s="269" t="s">
        <v>85</v>
      </c>
      <c r="C16" s="136" t="s">
        <v>13</v>
      </c>
      <c r="D16" s="136"/>
      <c r="E16" s="136" t="s">
        <v>11</v>
      </c>
      <c r="F16" s="285" t="s">
        <v>14</v>
      </c>
      <c r="G16" s="286"/>
      <c r="H16" s="287" t="s">
        <v>35</v>
      </c>
    </row>
    <row r="17" spans="1:8" ht="18" customHeight="1">
      <c r="A17" s="436">
        <v>4</v>
      </c>
      <c r="B17" s="266">
        <v>0.56597222222222199</v>
      </c>
      <c r="C17" s="112" t="s">
        <v>14</v>
      </c>
      <c r="D17" s="112"/>
      <c r="E17" s="112" t="s">
        <v>11</v>
      </c>
      <c r="F17" s="33" t="s">
        <v>35</v>
      </c>
      <c r="G17" s="288"/>
      <c r="H17" s="32" t="s">
        <v>11</v>
      </c>
    </row>
    <row r="18" spans="1:8" ht="18" customHeight="1">
      <c r="A18" s="436"/>
      <c r="B18" s="267" t="s">
        <v>83</v>
      </c>
      <c r="C18" s="115">
        <v>28</v>
      </c>
      <c r="D18" s="115"/>
      <c r="E18" s="115">
        <v>43</v>
      </c>
      <c r="F18" s="345">
        <v>87</v>
      </c>
      <c r="G18" s="291"/>
      <c r="H18" s="346">
        <v>39</v>
      </c>
    </row>
    <row r="19" spans="1:8" ht="18" customHeight="1">
      <c r="A19" s="436"/>
      <c r="B19" s="268" t="s">
        <v>84</v>
      </c>
      <c r="C19" s="457" t="s">
        <v>9</v>
      </c>
      <c r="D19" s="458"/>
      <c r="E19" s="459"/>
      <c r="F19" s="460" t="s">
        <v>43</v>
      </c>
      <c r="G19" s="461"/>
      <c r="H19" s="462"/>
    </row>
    <row r="20" spans="1:8" ht="18" customHeight="1">
      <c r="A20" s="436"/>
      <c r="B20" s="269" t="s">
        <v>85</v>
      </c>
      <c r="C20" s="136" t="s">
        <v>12</v>
      </c>
      <c r="D20" s="136"/>
      <c r="E20" s="136" t="s">
        <v>9</v>
      </c>
      <c r="F20" s="292" t="s">
        <v>24</v>
      </c>
      <c r="G20" s="286"/>
      <c r="H20" s="287" t="s">
        <v>43</v>
      </c>
    </row>
    <row r="21" spans="1:8" ht="18" customHeight="1">
      <c r="A21" s="436">
        <v>5</v>
      </c>
      <c r="B21" s="266">
        <v>0.61805555555555602</v>
      </c>
      <c r="C21" s="112" t="s">
        <v>10</v>
      </c>
      <c r="D21" s="112"/>
      <c r="E21" s="112" t="s">
        <v>12</v>
      </c>
      <c r="F21" s="33" t="s">
        <v>14</v>
      </c>
      <c r="G21" s="288"/>
      <c r="H21" s="32" t="s">
        <v>57</v>
      </c>
    </row>
    <row r="22" spans="1:8" ht="18" customHeight="1">
      <c r="A22" s="436"/>
      <c r="B22" s="267" t="s">
        <v>83</v>
      </c>
      <c r="C22" s="115">
        <v>58</v>
      </c>
      <c r="D22" s="115"/>
      <c r="E22" s="115">
        <v>49</v>
      </c>
      <c r="F22" s="349">
        <v>55</v>
      </c>
      <c r="G22" s="293"/>
      <c r="H22" s="350">
        <v>30</v>
      </c>
    </row>
    <row r="23" spans="1:8" ht="18" customHeight="1">
      <c r="A23" s="436"/>
      <c r="B23" s="268" t="s">
        <v>84</v>
      </c>
      <c r="C23" s="139" t="s">
        <v>14</v>
      </c>
      <c r="D23" s="140"/>
      <c r="E23" s="140"/>
      <c r="F23" s="460" t="s">
        <v>11</v>
      </c>
      <c r="G23" s="461"/>
      <c r="H23" s="462"/>
    </row>
    <row r="24" spans="1:8" ht="18" customHeight="1">
      <c r="A24" s="436"/>
      <c r="B24" s="269" t="s">
        <v>85</v>
      </c>
      <c r="C24" s="136" t="s">
        <v>14</v>
      </c>
      <c r="D24" s="136"/>
      <c r="E24" s="136" t="s">
        <v>11</v>
      </c>
      <c r="F24" s="292" t="s">
        <v>23</v>
      </c>
      <c r="G24" s="286"/>
      <c r="H24" s="287" t="s">
        <v>11</v>
      </c>
    </row>
    <row r="25" spans="1:8" ht="18" customHeight="1">
      <c r="A25" s="436">
        <v>6</v>
      </c>
      <c r="B25" s="266">
        <v>0.67013888888888895</v>
      </c>
      <c r="C25" s="112" t="s">
        <v>11</v>
      </c>
      <c r="D25" s="112"/>
      <c r="E25" s="113" t="s">
        <v>13</v>
      </c>
      <c r="F25" s="294" t="s">
        <v>24</v>
      </c>
      <c r="G25" s="295"/>
      <c r="H25" s="296" t="s">
        <v>23</v>
      </c>
    </row>
    <row r="26" spans="1:8" ht="18" customHeight="1">
      <c r="A26" s="436"/>
      <c r="B26" s="267" t="s">
        <v>83</v>
      </c>
      <c r="C26" s="115">
        <v>53</v>
      </c>
      <c r="D26" s="115"/>
      <c r="E26" s="115">
        <v>40</v>
      </c>
      <c r="F26" s="351">
        <v>34</v>
      </c>
      <c r="G26" s="297"/>
      <c r="H26" s="352">
        <v>31</v>
      </c>
    </row>
    <row r="27" spans="1:8" ht="18" customHeight="1">
      <c r="A27" s="436"/>
      <c r="B27" s="268" t="s">
        <v>84</v>
      </c>
      <c r="C27" s="463" t="s">
        <v>10</v>
      </c>
      <c r="D27" s="464"/>
      <c r="E27" s="465"/>
      <c r="F27" s="466" t="s">
        <v>35</v>
      </c>
      <c r="G27" s="467"/>
      <c r="H27" s="468"/>
    </row>
    <row r="28" spans="1:8" ht="18" customHeight="1">
      <c r="A28" s="436"/>
      <c r="B28" s="269" t="s">
        <v>85</v>
      </c>
      <c r="C28" s="136" t="s">
        <v>10</v>
      </c>
      <c r="D28" s="136"/>
      <c r="E28" s="136" t="s">
        <v>12</v>
      </c>
      <c r="F28" s="298" t="s">
        <v>14</v>
      </c>
      <c r="G28" s="299"/>
      <c r="H28" s="300" t="s">
        <v>57</v>
      </c>
    </row>
    <row r="29" spans="1:8" ht="18" customHeight="1">
      <c r="A29" s="436">
        <v>7</v>
      </c>
      <c r="B29" s="266">
        <v>0.72222222222222199</v>
      </c>
      <c r="C29" s="43"/>
      <c r="D29" s="43"/>
      <c r="E29" s="43"/>
      <c r="F29" s="175"/>
      <c r="G29" s="43"/>
      <c r="H29" s="123"/>
    </row>
    <row r="30" spans="1:8" ht="18" customHeight="1">
      <c r="A30" s="436"/>
      <c r="B30" s="267" t="s">
        <v>83</v>
      </c>
      <c r="C30" s="38"/>
      <c r="D30" s="38"/>
      <c r="E30" s="38"/>
      <c r="F30" s="34"/>
      <c r="G30" s="35"/>
      <c r="H30" s="36"/>
    </row>
    <row r="31" spans="1:8" ht="18" customHeight="1">
      <c r="A31" s="436"/>
      <c r="B31" s="268" t="s">
        <v>84</v>
      </c>
      <c r="C31" s="40"/>
      <c r="D31" s="17"/>
      <c r="E31" s="17"/>
      <c r="F31" s="40"/>
      <c r="G31" s="17"/>
      <c r="H31" s="41"/>
    </row>
    <row r="32" spans="1:8" ht="18" customHeight="1">
      <c r="A32" s="436"/>
      <c r="B32" s="269" t="s">
        <v>85</v>
      </c>
      <c r="C32" s="22"/>
      <c r="D32" s="22"/>
      <c r="E32" s="22"/>
      <c r="F32" s="21"/>
      <c r="G32" s="22"/>
      <c r="H32" s="42"/>
    </row>
    <row r="33" spans="1:8" ht="18" customHeight="1">
      <c r="A33" s="436">
        <v>8</v>
      </c>
      <c r="B33" s="266">
        <v>0.77430555555555503</v>
      </c>
      <c r="C33" s="43"/>
      <c r="D33" s="43"/>
      <c r="E33" s="123"/>
      <c r="F33" s="49"/>
      <c r="G33" s="43"/>
      <c r="H33" s="51"/>
    </row>
    <row r="34" spans="1:8" ht="18" customHeight="1">
      <c r="A34" s="436"/>
      <c r="B34" s="267" t="s">
        <v>83</v>
      </c>
      <c r="C34" s="38"/>
      <c r="D34" s="38"/>
      <c r="E34" s="38"/>
      <c r="F34" s="11"/>
      <c r="G34" s="12"/>
      <c r="H34" s="13"/>
    </row>
    <row r="35" spans="1:8" ht="18" customHeight="1">
      <c r="A35" s="436"/>
      <c r="B35" s="268" t="s">
        <v>84</v>
      </c>
      <c r="C35" s="40"/>
      <c r="D35" s="17" t="s">
        <v>90</v>
      </c>
      <c r="E35" s="17"/>
      <c r="F35" s="40"/>
      <c r="G35" s="17" t="s">
        <v>90</v>
      </c>
      <c r="H35" s="41"/>
    </row>
    <row r="36" spans="1:8" ht="18" customHeight="1">
      <c r="A36" s="436"/>
      <c r="B36" s="269" t="s">
        <v>85</v>
      </c>
      <c r="C36" s="22"/>
      <c r="D36" s="22"/>
      <c r="E36" s="22"/>
      <c r="F36" s="21"/>
      <c r="G36" s="22"/>
      <c r="H36" s="42"/>
    </row>
    <row r="37" spans="1:8" ht="18" customHeight="1">
      <c r="G37" s="76"/>
      <c r="H37" s="48" t="s">
        <v>87</v>
      </c>
    </row>
  </sheetData>
  <mergeCells count="23">
    <mergeCell ref="A33:A36"/>
    <mergeCell ref="F23:H23"/>
    <mergeCell ref="C27:E27"/>
    <mergeCell ref="F27:H27"/>
    <mergeCell ref="A25:A28"/>
    <mergeCell ref="A9:A12"/>
    <mergeCell ref="A13:A16"/>
    <mergeCell ref="A17:A20"/>
    <mergeCell ref="A21:A24"/>
    <mergeCell ref="A29:A32"/>
    <mergeCell ref="C11:E11"/>
    <mergeCell ref="F11:H11"/>
    <mergeCell ref="C15:E15"/>
    <mergeCell ref="F15:H15"/>
    <mergeCell ref="C19:E19"/>
    <mergeCell ref="F19:H19"/>
    <mergeCell ref="A1:E1"/>
    <mergeCell ref="A4:B4"/>
    <mergeCell ref="C4:E4"/>
    <mergeCell ref="F4:H4"/>
    <mergeCell ref="C7:E7"/>
    <mergeCell ref="F7:H7"/>
    <mergeCell ref="A5:A8"/>
  </mergeCells>
  <phoneticPr fontId="26"/>
  <pageMargins left="0.39370078740157483" right="0.19685039370078741" top="0.39370078740157483" bottom="0.19685039370078741" header="0.51181102362204722" footer="0.51181102362204722"/>
  <pageSetup paperSize="9" scale="115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C37"/>
  <sheetViews>
    <sheetView workbookViewId="0">
      <selection activeCell="K25" sqref="K25"/>
    </sheetView>
  </sheetViews>
  <sheetFormatPr defaultColWidth="9.25" defaultRowHeight="18.75"/>
  <cols>
    <col min="1" max="1" width="3.625" style="1" customWidth="1"/>
    <col min="2" max="2" width="9.25" style="1"/>
    <col min="3" max="3" width="12.125" style="1" customWidth="1"/>
    <col min="4" max="4" width="3.875" style="1" customWidth="1"/>
    <col min="5" max="6" width="12.125" style="1" customWidth="1"/>
    <col min="7" max="7" width="3.875" style="1" customWidth="1"/>
    <col min="8" max="8" width="12.125" style="1" customWidth="1"/>
    <col min="9" max="1017" width="9.25" style="1"/>
    <col min="1018" max="16384" width="9.25" style="2"/>
  </cols>
  <sheetData>
    <row r="1" spans="1:1017" ht="19.5" customHeight="1">
      <c r="A1" s="435" t="s">
        <v>91</v>
      </c>
      <c r="B1" s="435"/>
      <c r="C1" s="435"/>
      <c r="D1" s="435"/>
      <c r="E1" s="435"/>
      <c r="F1" s="1" t="s">
        <v>77</v>
      </c>
    </row>
    <row r="2" spans="1:1017" ht="19.5" customHeight="1">
      <c r="A2" s="3" t="s">
        <v>78</v>
      </c>
      <c r="B2" s="3"/>
      <c r="C2" s="3" t="s">
        <v>79</v>
      </c>
      <c r="D2" s="3"/>
      <c r="E2" s="3"/>
      <c r="AMC2" s="2"/>
    </row>
    <row r="3" spans="1:1017" ht="19.5" customHeight="1">
      <c r="A3" s="3" t="s">
        <v>92</v>
      </c>
      <c r="B3" s="3"/>
      <c r="C3" s="3"/>
      <c r="D3" s="3"/>
      <c r="E3" s="3"/>
      <c r="AMC3" s="2"/>
    </row>
    <row r="4" spans="1:1017" ht="19.5" customHeight="1">
      <c r="A4" s="436"/>
      <c r="B4" s="436"/>
      <c r="C4" s="437" t="s">
        <v>81</v>
      </c>
      <c r="D4" s="437"/>
      <c r="E4" s="437"/>
      <c r="F4" s="436" t="s">
        <v>82</v>
      </c>
      <c r="G4" s="436"/>
      <c r="H4" s="436"/>
    </row>
    <row r="5" spans="1:1017" ht="18" customHeight="1">
      <c r="A5" s="436">
        <v>1</v>
      </c>
      <c r="B5" s="266">
        <v>0.40972222222222199</v>
      </c>
      <c r="C5" s="63" t="s">
        <v>54</v>
      </c>
      <c r="D5" s="81"/>
      <c r="E5" s="65" t="s">
        <v>45</v>
      </c>
      <c r="F5" s="180" t="s">
        <v>46</v>
      </c>
      <c r="G5" s="181"/>
      <c r="H5" s="182" t="s">
        <v>43</v>
      </c>
    </row>
    <row r="6" spans="1:1017" ht="18" customHeight="1">
      <c r="A6" s="436"/>
      <c r="B6" s="267" t="s">
        <v>83</v>
      </c>
      <c r="C6" s="82">
        <v>65</v>
      </c>
      <c r="D6" s="10"/>
      <c r="E6" s="83">
        <v>32</v>
      </c>
      <c r="F6" s="196">
        <v>0</v>
      </c>
      <c r="G6" s="197"/>
      <c r="H6" s="198">
        <v>20</v>
      </c>
    </row>
    <row r="7" spans="1:1017" ht="18" customHeight="1">
      <c r="A7" s="436"/>
      <c r="B7" s="268" t="s">
        <v>84</v>
      </c>
      <c r="C7" s="469" t="s">
        <v>33</v>
      </c>
      <c r="D7" s="470"/>
      <c r="E7" s="471"/>
      <c r="F7" s="472" t="s">
        <v>45</v>
      </c>
      <c r="G7" s="473"/>
      <c r="H7" s="474"/>
    </row>
    <row r="8" spans="1:1017" ht="18" customHeight="1">
      <c r="A8" s="436"/>
      <c r="B8" s="269" t="s">
        <v>85</v>
      </c>
      <c r="C8" s="235" t="s">
        <v>86</v>
      </c>
      <c r="D8" s="151"/>
      <c r="E8" s="270" t="s">
        <v>33</v>
      </c>
      <c r="F8" s="271" t="s">
        <v>45</v>
      </c>
      <c r="G8" s="272"/>
      <c r="H8" s="273" t="s">
        <v>10</v>
      </c>
    </row>
    <row r="9" spans="1:1017" ht="18" customHeight="1">
      <c r="A9" s="436">
        <v>2</v>
      </c>
      <c r="B9" s="266">
        <v>0.46180555555555602</v>
      </c>
      <c r="C9" s="180" t="s">
        <v>48</v>
      </c>
      <c r="D9" s="181"/>
      <c r="E9" s="182" t="s">
        <v>49</v>
      </c>
      <c r="F9" s="111" t="s">
        <v>14</v>
      </c>
      <c r="G9" s="112"/>
      <c r="H9" s="113" t="s">
        <v>10</v>
      </c>
    </row>
    <row r="10" spans="1:1017" ht="18" customHeight="1">
      <c r="A10" s="436"/>
      <c r="B10" s="267" t="s">
        <v>83</v>
      </c>
      <c r="C10" s="196">
        <v>26</v>
      </c>
      <c r="D10" s="197"/>
      <c r="E10" s="198">
        <v>56</v>
      </c>
      <c r="F10" s="229">
        <v>33</v>
      </c>
      <c r="G10" s="115"/>
      <c r="H10" s="230">
        <v>55</v>
      </c>
    </row>
    <row r="11" spans="1:1017" ht="18" customHeight="1">
      <c r="A11" s="436"/>
      <c r="B11" s="268" t="s">
        <v>84</v>
      </c>
      <c r="C11" s="481" t="s">
        <v>54</v>
      </c>
      <c r="D11" s="482"/>
      <c r="E11" s="483"/>
      <c r="F11" s="457" t="s">
        <v>43</v>
      </c>
      <c r="G11" s="458"/>
      <c r="H11" s="459"/>
    </row>
    <row r="12" spans="1:1017" ht="18" customHeight="1">
      <c r="A12" s="436"/>
      <c r="B12" s="269" t="s">
        <v>85</v>
      </c>
      <c r="C12" s="216" t="s">
        <v>54</v>
      </c>
      <c r="D12" s="274"/>
      <c r="E12" s="218" t="s">
        <v>45</v>
      </c>
      <c r="F12" s="275" t="s">
        <v>46</v>
      </c>
      <c r="G12" s="136"/>
      <c r="H12" s="233" t="s">
        <v>43</v>
      </c>
    </row>
    <row r="13" spans="1:1017" ht="18" customHeight="1">
      <c r="A13" s="436">
        <v>3</v>
      </c>
      <c r="B13" s="266">
        <v>0.51388888888888895</v>
      </c>
      <c r="C13" s="25" t="s">
        <v>35</v>
      </c>
      <c r="D13" s="26"/>
      <c r="E13" s="27" t="s">
        <v>33</v>
      </c>
      <c r="F13" s="180" t="s">
        <v>45</v>
      </c>
      <c r="G13" s="181"/>
      <c r="H13" s="182" t="s">
        <v>46</v>
      </c>
    </row>
    <row r="14" spans="1:1017" ht="18" customHeight="1">
      <c r="A14" s="436"/>
      <c r="B14" s="267" t="s">
        <v>83</v>
      </c>
      <c r="C14" s="73">
        <v>23</v>
      </c>
      <c r="D14" s="74"/>
      <c r="E14" s="75">
        <v>73</v>
      </c>
      <c r="F14" s="196">
        <v>20</v>
      </c>
      <c r="G14" s="197"/>
      <c r="H14" s="198">
        <v>0</v>
      </c>
    </row>
    <row r="15" spans="1:1017" ht="18" customHeight="1">
      <c r="A15" s="436"/>
      <c r="B15" s="268" t="s">
        <v>84</v>
      </c>
      <c r="C15" s="478" t="s">
        <v>48</v>
      </c>
      <c r="D15" s="479"/>
      <c r="E15" s="480"/>
      <c r="F15" s="472" t="s">
        <v>10</v>
      </c>
      <c r="G15" s="473"/>
      <c r="H15" s="474"/>
    </row>
    <row r="16" spans="1:1017" ht="18" customHeight="1">
      <c r="A16" s="436"/>
      <c r="B16" s="269" t="s">
        <v>85</v>
      </c>
      <c r="C16" s="147" t="s">
        <v>48</v>
      </c>
      <c r="D16" s="155"/>
      <c r="E16" s="149" t="s">
        <v>49</v>
      </c>
      <c r="F16" s="271" t="s">
        <v>14</v>
      </c>
      <c r="G16" s="276"/>
      <c r="H16" s="341" t="s">
        <v>126</v>
      </c>
    </row>
    <row r="17" spans="1:8" ht="18" customHeight="1">
      <c r="A17" s="436">
        <v>4</v>
      </c>
      <c r="B17" s="266">
        <v>0.56597222222222199</v>
      </c>
      <c r="C17" s="25" t="s">
        <v>49</v>
      </c>
      <c r="D17" s="26"/>
      <c r="E17" s="27" t="s">
        <v>51</v>
      </c>
      <c r="F17" s="175"/>
      <c r="G17" s="43"/>
      <c r="H17" s="123"/>
    </row>
    <row r="18" spans="1:8" ht="18" customHeight="1">
      <c r="A18" s="436"/>
      <c r="B18" s="267" t="s">
        <v>83</v>
      </c>
      <c r="C18" s="73">
        <v>72</v>
      </c>
      <c r="D18" s="74"/>
      <c r="E18" s="75">
        <v>28</v>
      </c>
      <c r="F18" s="34"/>
      <c r="G18" s="35"/>
      <c r="H18" s="36"/>
    </row>
    <row r="19" spans="1:8" ht="18" customHeight="1">
      <c r="A19" s="436"/>
      <c r="B19" s="268" t="s">
        <v>84</v>
      </c>
      <c r="C19" s="472" t="s">
        <v>35</v>
      </c>
      <c r="D19" s="473"/>
      <c r="E19" s="474"/>
      <c r="F19" s="40"/>
      <c r="G19" s="17"/>
      <c r="H19" s="41"/>
    </row>
    <row r="20" spans="1:8" ht="18" customHeight="1">
      <c r="A20" s="436"/>
      <c r="B20" s="269" t="s">
        <v>85</v>
      </c>
      <c r="C20" s="277" t="s">
        <v>43</v>
      </c>
      <c r="D20" s="276"/>
      <c r="E20" s="272" t="s">
        <v>33</v>
      </c>
      <c r="F20" s="21"/>
      <c r="G20" s="22"/>
      <c r="H20" s="42"/>
    </row>
    <row r="21" spans="1:8" ht="18" customHeight="1">
      <c r="A21" s="436">
        <v>5</v>
      </c>
      <c r="B21" s="266">
        <v>0.61805555555555602</v>
      </c>
      <c r="C21" s="181" t="s">
        <v>33</v>
      </c>
      <c r="D21" s="181"/>
      <c r="E21" s="181" t="s">
        <v>36</v>
      </c>
      <c r="F21" s="180" t="s">
        <v>43</v>
      </c>
      <c r="G21" s="181"/>
      <c r="H21" s="182" t="s">
        <v>45</v>
      </c>
    </row>
    <row r="22" spans="1:8" ht="18" customHeight="1">
      <c r="A22" s="436"/>
      <c r="B22" s="267" t="s">
        <v>83</v>
      </c>
      <c r="C22" s="238"/>
      <c r="D22" s="197"/>
      <c r="E22" s="197"/>
      <c r="F22" s="196">
        <v>57</v>
      </c>
      <c r="G22" s="197"/>
      <c r="H22" s="198">
        <v>31</v>
      </c>
    </row>
    <row r="23" spans="1:8" ht="18" customHeight="1">
      <c r="A23" s="436"/>
      <c r="B23" s="268" t="s">
        <v>84</v>
      </c>
      <c r="C23" s="475" t="s">
        <v>51</v>
      </c>
      <c r="D23" s="476"/>
      <c r="E23" s="477"/>
      <c r="F23" s="478" t="s">
        <v>46</v>
      </c>
      <c r="G23" s="479"/>
      <c r="H23" s="480"/>
    </row>
    <row r="24" spans="1:8" ht="18" customHeight="1">
      <c r="A24" s="436"/>
      <c r="B24" s="269" t="s">
        <v>85</v>
      </c>
      <c r="C24" s="276" t="s">
        <v>49</v>
      </c>
      <c r="D24" s="276"/>
      <c r="E24" s="276" t="s">
        <v>51</v>
      </c>
      <c r="F24" s="278" t="s">
        <v>35</v>
      </c>
      <c r="G24" s="279"/>
      <c r="H24" s="280" t="s">
        <v>46</v>
      </c>
    </row>
    <row r="25" spans="1:8" ht="18" customHeight="1">
      <c r="A25" s="436">
        <v>6</v>
      </c>
      <c r="B25" s="266">
        <v>0.67013888888888895</v>
      </c>
      <c r="C25" s="43"/>
      <c r="D25" s="43"/>
      <c r="E25" s="43"/>
      <c r="F25" s="175"/>
      <c r="G25" s="43"/>
      <c r="H25" s="123"/>
    </row>
    <row r="26" spans="1:8" ht="18" customHeight="1">
      <c r="A26" s="436"/>
      <c r="B26" s="267" t="s">
        <v>83</v>
      </c>
      <c r="C26" s="38"/>
      <c r="D26" s="38"/>
      <c r="E26" s="38"/>
      <c r="F26" s="34"/>
      <c r="G26" s="35"/>
      <c r="H26" s="36"/>
    </row>
    <row r="27" spans="1:8" ht="18" customHeight="1">
      <c r="A27" s="436"/>
      <c r="B27" s="268" t="s">
        <v>84</v>
      </c>
      <c r="C27" s="16"/>
      <c r="D27" s="17"/>
      <c r="E27" s="18"/>
      <c r="F27" s="40"/>
      <c r="G27" s="17"/>
      <c r="H27" s="41"/>
    </row>
    <row r="28" spans="1:8" ht="18" customHeight="1">
      <c r="A28" s="436"/>
      <c r="B28" s="269" t="s">
        <v>85</v>
      </c>
      <c r="C28" s="22"/>
      <c r="D28" s="22"/>
      <c r="E28" s="22"/>
      <c r="F28" s="21"/>
      <c r="G28" s="22"/>
      <c r="H28" s="42"/>
    </row>
    <row r="29" spans="1:8" ht="18" customHeight="1">
      <c r="A29" s="436">
        <v>7</v>
      </c>
      <c r="B29" s="266">
        <v>0.72222222222222199</v>
      </c>
      <c r="C29" s="43"/>
      <c r="D29" s="43"/>
      <c r="E29" s="43"/>
      <c r="F29" s="175"/>
      <c r="G29" s="43"/>
      <c r="H29" s="123"/>
    </row>
    <row r="30" spans="1:8" ht="18" customHeight="1">
      <c r="A30" s="436"/>
      <c r="B30" s="267" t="s">
        <v>83</v>
      </c>
      <c r="C30" s="38"/>
      <c r="D30" s="38"/>
      <c r="E30" s="38"/>
      <c r="F30" s="34"/>
      <c r="G30" s="35"/>
      <c r="H30" s="36"/>
    </row>
    <row r="31" spans="1:8" ht="18" customHeight="1">
      <c r="A31" s="436"/>
      <c r="B31" s="268" t="s">
        <v>84</v>
      </c>
      <c r="C31" s="40"/>
      <c r="D31" s="17"/>
      <c r="E31" s="17"/>
      <c r="F31" s="40"/>
      <c r="G31" s="17"/>
      <c r="H31" s="41"/>
    </row>
    <row r="32" spans="1:8" ht="18" customHeight="1">
      <c r="A32" s="436"/>
      <c r="B32" s="269" t="s">
        <v>85</v>
      </c>
      <c r="C32" s="22"/>
      <c r="D32" s="22"/>
      <c r="E32" s="22"/>
      <c r="F32" s="21"/>
      <c r="G32" s="22"/>
      <c r="H32" s="42"/>
    </row>
    <row r="33" spans="1:8" ht="18" customHeight="1">
      <c r="A33" s="436">
        <v>8</v>
      </c>
      <c r="B33" s="266">
        <v>0.77430555555555503</v>
      </c>
      <c r="C33" s="43"/>
      <c r="D33" s="43"/>
      <c r="E33" s="123"/>
      <c r="F33" s="49"/>
      <c r="G33" s="43"/>
      <c r="H33" s="51"/>
    </row>
    <row r="34" spans="1:8" ht="18" customHeight="1">
      <c r="A34" s="436"/>
      <c r="B34" s="267" t="s">
        <v>83</v>
      </c>
      <c r="C34" s="38"/>
      <c r="D34" s="38"/>
      <c r="E34" s="38"/>
      <c r="F34" s="11"/>
      <c r="G34" s="12"/>
      <c r="H34" s="13"/>
    </row>
    <row r="35" spans="1:8" ht="18" customHeight="1">
      <c r="A35" s="436"/>
      <c r="B35" s="268" t="s">
        <v>84</v>
      </c>
      <c r="C35" s="40"/>
      <c r="D35" s="17"/>
      <c r="E35" s="17"/>
      <c r="F35" s="40"/>
      <c r="G35" s="17"/>
      <c r="H35" s="41"/>
    </row>
    <row r="36" spans="1:8" ht="18" customHeight="1">
      <c r="A36" s="436"/>
      <c r="B36" s="269" t="s">
        <v>85</v>
      </c>
      <c r="C36" s="22"/>
      <c r="D36" s="22"/>
      <c r="E36" s="22"/>
      <c r="F36" s="21"/>
      <c r="G36" s="22"/>
      <c r="H36" s="42"/>
    </row>
    <row r="37" spans="1:8" ht="18" customHeight="1">
      <c r="G37" s="76"/>
      <c r="H37" s="48" t="s">
        <v>87</v>
      </c>
    </row>
  </sheetData>
  <mergeCells count="21">
    <mergeCell ref="A29:A32"/>
    <mergeCell ref="A33:A36"/>
    <mergeCell ref="C23:E23"/>
    <mergeCell ref="F23:H23"/>
    <mergeCell ref="A9:A12"/>
    <mergeCell ref="A13:A16"/>
    <mergeCell ref="A17:A20"/>
    <mergeCell ref="A21:A24"/>
    <mergeCell ref="A25:A28"/>
    <mergeCell ref="C11:E11"/>
    <mergeCell ref="F11:H11"/>
    <mergeCell ref="C15:E15"/>
    <mergeCell ref="F15:H15"/>
    <mergeCell ref="C19:E19"/>
    <mergeCell ref="A1:E1"/>
    <mergeCell ref="A4:B4"/>
    <mergeCell ref="C4:E4"/>
    <mergeCell ref="F4:H4"/>
    <mergeCell ref="C7:E7"/>
    <mergeCell ref="F7:H7"/>
    <mergeCell ref="A5:A8"/>
  </mergeCells>
  <phoneticPr fontId="26"/>
  <pageMargins left="0.39370078740157483" right="0.19685039370078741" top="0.39370078740157483" bottom="0.19685039370078741" header="0.51181102362204722" footer="0.51181102362204722"/>
  <pageSetup paperSize="9" scale="115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F37"/>
  <sheetViews>
    <sheetView workbookViewId="0">
      <selection activeCell="J28" sqref="J28"/>
    </sheetView>
  </sheetViews>
  <sheetFormatPr defaultColWidth="9.25" defaultRowHeight="18.75"/>
  <cols>
    <col min="1" max="1" width="3.625" style="1" customWidth="1"/>
    <col min="2" max="2" width="9.25" style="1"/>
    <col min="3" max="3" width="12.125" style="1" customWidth="1"/>
    <col min="4" max="4" width="3.875" style="1" customWidth="1"/>
    <col min="5" max="6" width="12.125" style="1" customWidth="1"/>
    <col min="7" max="7" width="3.875" style="1" customWidth="1"/>
    <col min="8" max="8" width="12.125" style="1" customWidth="1"/>
    <col min="9" max="1020" width="9.25" style="1"/>
    <col min="1021" max="16384" width="9.25" style="2"/>
  </cols>
  <sheetData>
    <row r="1" spans="1:1020" ht="19.5" customHeight="1">
      <c r="A1" s="435" t="s">
        <v>93</v>
      </c>
      <c r="B1" s="435"/>
      <c r="C1" s="435"/>
      <c r="D1" s="435"/>
      <c r="E1" s="435"/>
      <c r="F1" s="1" t="s">
        <v>94</v>
      </c>
    </row>
    <row r="2" spans="1:1020" ht="19.5" customHeight="1">
      <c r="A2" s="3" t="s">
        <v>78</v>
      </c>
      <c r="B2" s="3"/>
      <c r="C2" s="3" t="s">
        <v>79</v>
      </c>
      <c r="D2" s="3"/>
      <c r="E2" s="3"/>
      <c r="AMC2" s="2"/>
      <c r="AMD2" s="2"/>
      <c r="AME2" s="2"/>
      <c r="AMF2" s="2"/>
    </row>
    <row r="3" spans="1:1020" ht="19.5" customHeight="1">
      <c r="A3" s="3" t="s">
        <v>95</v>
      </c>
      <c r="B3" s="3"/>
      <c r="C3" s="3"/>
      <c r="D3" s="3"/>
      <c r="E3" s="3"/>
      <c r="AMC3" s="2"/>
      <c r="AMD3" s="2"/>
      <c r="AME3" s="2"/>
      <c r="AMF3" s="2"/>
    </row>
    <row r="4" spans="1:1020" ht="19.5" customHeight="1">
      <c r="A4" s="436"/>
      <c r="B4" s="436"/>
      <c r="C4" s="437" t="s">
        <v>81</v>
      </c>
      <c r="D4" s="437"/>
      <c r="E4" s="437"/>
      <c r="F4" s="436" t="s">
        <v>82</v>
      </c>
      <c r="G4" s="436"/>
      <c r="H4" s="436"/>
    </row>
    <row r="5" spans="1:1020" ht="18" customHeight="1">
      <c r="A5" s="436">
        <v>1</v>
      </c>
      <c r="B5" s="4">
        <v>0.40972222222222199</v>
      </c>
      <c r="C5" s="240" t="s">
        <v>22</v>
      </c>
      <c r="D5" s="241"/>
      <c r="E5" s="242" t="s">
        <v>25</v>
      </c>
      <c r="F5" s="243" t="s">
        <v>23</v>
      </c>
      <c r="G5" s="244"/>
      <c r="H5" s="245" t="s">
        <v>43</v>
      </c>
    </row>
    <row r="6" spans="1:1020" ht="18" customHeight="1">
      <c r="A6" s="436"/>
      <c r="B6" s="9" t="s">
        <v>83</v>
      </c>
      <c r="C6" s="73">
        <v>76</v>
      </c>
      <c r="D6" s="74"/>
      <c r="E6" s="75">
        <v>10</v>
      </c>
      <c r="F6" s="132">
        <v>20</v>
      </c>
      <c r="G6" s="133"/>
      <c r="H6" s="134">
        <v>18</v>
      </c>
    </row>
    <row r="7" spans="1:1020" ht="18" customHeight="1">
      <c r="A7" s="436"/>
      <c r="B7" s="14" t="s">
        <v>84</v>
      </c>
      <c r="C7" s="438" t="s">
        <v>14</v>
      </c>
      <c r="D7" s="439"/>
      <c r="E7" s="440"/>
      <c r="F7" s="484" t="s">
        <v>35</v>
      </c>
      <c r="G7" s="485"/>
      <c r="H7" s="486"/>
    </row>
    <row r="8" spans="1:1020" ht="18" customHeight="1">
      <c r="A8" s="436"/>
      <c r="B8" s="19" t="s">
        <v>85</v>
      </c>
      <c r="C8" s="192" t="s">
        <v>5</v>
      </c>
      <c r="D8" s="192"/>
      <c r="E8" s="192" t="s">
        <v>6</v>
      </c>
      <c r="F8" s="135" t="s">
        <v>35</v>
      </c>
      <c r="G8" s="136"/>
      <c r="H8" s="137" t="s">
        <v>57</v>
      </c>
    </row>
    <row r="9" spans="1:1020" ht="18" customHeight="1">
      <c r="A9" s="436">
        <v>2</v>
      </c>
      <c r="B9" s="24">
        <v>0.46180555555555602</v>
      </c>
      <c r="C9" s="80" t="s">
        <v>5</v>
      </c>
      <c r="D9" s="5"/>
      <c r="E9" s="124" t="s">
        <v>6</v>
      </c>
      <c r="F9" s="129" t="s">
        <v>11</v>
      </c>
      <c r="G9" s="130"/>
      <c r="H9" s="131" t="s">
        <v>57</v>
      </c>
    </row>
    <row r="10" spans="1:1020" ht="18" customHeight="1">
      <c r="A10" s="436"/>
      <c r="B10" s="9" t="s">
        <v>83</v>
      </c>
      <c r="C10" s="10">
        <v>40</v>
      </c>
      <c r="D10" s="10"/>
      <c r="E10" s="10">
        <v>46</v>
      </c>
      <c r="F10" s="114">
        <v>40</v>
      </c>
      <c r="G10" s="115"/>
      <c r="H10" s="116">
        <v>50</v>
      </c>
    </row>
    <row r="11" spans="1:1020" ht="18" customHeight="1">
      <c r="A11" s="436"/>
      <c r="B11" s="14" t="s">
        <v>84</v>
      </c>
      <c r="C11" s="487" t="s">
        <v>22</v>
      </c>
      <c r="D11" s="488"/>
      <c r="E11" s="489"/>
      <c r="F11" s="490" t="s">
        <v>43</v>
      </c>
      <c r="G11" s="491"/>
      <c r="H11" s="492"/>
    </row>
    <row r="12" spans="1:1020" ht="18" customHeight="1">
      <c r="A12" s="436"/>
      <c r="B12" s="19" t="s">
        <v>85</v>
      </c>
      <c r="C12" s="231" t="s">
        <v>86</v>
      </c>
      <c r="D12" s="20"/>
      <c r="E12" s="246" t="s">
        <v>23</v>
      </c>
      <c r="F12" s="247" t="s">
        <v>22</v>
      </c>
      <c r="G12" s="119"/>
      <c r="H12" s="248" t="s">
        <v>43</v>
      </c>
    </row>
    <row r="13" spans="1:1020" ht="18" customHeight="1">
      <c r="A13" s="436">
        <v>3</v>
      </c>
      <c r="B13" s="24">
        <v>0.51388888888888895</v>
      </c>
      <c r="C13" s="249" t="s">
        <v>12</v>
      </c>
      <c r="D13" s="250"/>
      <c r="E13" s="251" t="s">
        <v>14</v>
      </c>
      <c r="F13" s="129" t="s">
        <v>35</v>
      </c>
      <c r="G13" s="130"/>
      <c r="H13" s="131" t="s">
        <v>23</v>
      </c>
    </row>
    <row r="14" spans="1:1020" ht="18" customHeight="1">
      <c r="A14" s="436"/>
      <c r="B14" s="9" t="s">
        <v>83</v>
      </c>
      <c r="C14" s="114">
        <v>52</v>
      </c>
      <c r="D14" s="115"/>
      <c r="E14" s="116">
        <v>23</v>
      </c>
      <c r="F14" s="114">
        <v>51</v>
      </c>
      <c r="G14" s="115"/>
      <c r="H14" s="116">
        <v>29</v>
      </c>
    </row>
    <row r="15" spans="1:1020" ht="18" customHeight="1">
      <c r="A15" s="436"/>
      <c r="B15" s="14" t="s">
        <v>84</v>
      </c>
      <c r="C15" s="493" t="s">
        <v>5</v>
      </c>
      <c r="D15" s="494"/>
      <c r="E15" s="495"/>
      <c r="F15" s="490" t="s">
        <v>11</v>
      </c>
      <c r="G15" s="491"/>
      <c r="H15" s="492"/>
    </row>
    <row r="16" spans="1:1020" ht="18" customHeight="1">
      <c r="A16" s="436"/>
      <c r="B16" s="19" t="s">
        <v>85</v>
      </c>
      <c r="C16" s="252" t="s">
        <v>13</v>
      </c>
      <c r="D16" s="253"/>
      <c r="E16" s="254" t="s">
        <v>9</v>
      </c>
      <c r="F16" s="255" t="s">
        <v>11</v>
      </c>
      <c r="G16" s="119"/>
      <c r="H16" s="248" t="s">
        <v>57</v>
      </c>
    </row>
    <row r="17" spans="1:13" ht="18" customHeight="1">
      <c r="A17" s="436">
        <v>4</v>
      </c>
      <c r="B17" s="24">
        <v>0.56597222222222199</v>
      </c>
      <c r="C17" s="111" t="s">
        <v>11</v>
      </c>
      <c r="D17" s="112"/>
      <c r="E17" s="113" t="s">
        <v>9</v>
      </c>
      <c r="F17" s="129" t="s">
        <v>43</v>
      </c>
      <c r="G17" s="130"/>
      <c r="H17" s="131" t="s">
        <v>14</v>
      </c>
    </row>
    <row r="18" spans="1:13" ht="18" customHeight="1">
      <c r="A18" s="436"/>
      <c r="B18" s="9" t="s">
        <v>83</v>
      </c>
      <c r="C18" s="132">
        <v>44</v>
      </c>
      <c r="D18" s="133"/>
      <c r="E18" s="134">
        <v>37</v>
      </c>
      <c r="F18" s="132">
        <v>30</v>
      </c>
      <c r="G18" s="133"/>
      <c r="H18" s="134">
        <v>44</v>
      </c>
    </row>
    <row r="19" spans="1:13" ht="18" customHeight="1">
      <c r="A19" s="436"/>
      <c r="B19" s="14" t="s">
        <v>84</v>
      </c>
      <c r="C19" s="493" t="s">
        <v>6</v>
      </c>
      <c r="D19" s="494"/>
      <c r="E19" s="495"/>
      <c r="F19" s="490" t="s">
        <v>23</v>
      </c>
      <c r="G19" s="491"/>
      <c r="H19" s="492"/>
    </row>
    <row r="20" spans="1:13" ht="18" customHeight="1">
      <c r="A20" s="436"/>
      <c r="B20" s="19" t="s">
        <v>85</v>
      </c>
      <c r="C20" s="118" t="s">
        <v>14</v>
      </c>
      <c r="D20" s="119"/>
      <c r="E20" s="120" t="s">
        <v>12</v>
      </c>
      <c r="F20" s="255" t="s">
        <v>35</v>
      </c>
      <c r="G20" s="119"/>
      <c r="H20" s="248" t="s">
        <v>23</v>
      </c>
    </row>
    <row r="21" spans="1:13" ht="18" customHeight="1">
      <c r="A21" s="436">
        <v>5</v>
      </c>
      <c r="B21" s="24">
        <v>0.61805555555555602</v>
      </c>
      <c r="C21" s="111" t="s">
        <v>13</v>
      </c>
      <c r="D21" s="112"/>
      <c r="E21" s="113" t="s">
        <v>12</v>
      </c>
      <c r="F21" s="129" t="s">
        <v>57</v>
      </c>
      <c r="G21" s="130"/>
      <c r="H21" s="131" t="s">
        <v>35</v>
      </c>
    </row>
    <row r="22" spans="1:13" ht="18" customHeight="1">
      <c r="A22" s="436"/>
      <c r="B22" s="9" t="s">
        <v>83</v>
      </c>
      <c r="C22" s="256">
        <v>39</v>
      </c>
      <c r="D22" s="257"/>
      <c r="E22" s="258">
        <v>64</v>
      </c>
      <c r="F22" s="256">
        <v>45</v>
      </c>
      <c r="G22" s="257"/>
      <c r="H22" s="258">
        <v>46</v>
      </c>
      <c r="K22" s="38"/>
      <c r="L22" s="38"/>
      <c r="M22" s="38"/>
    </row>
    <row r="23" spans="1:13" ht="18" customHeight="1">
      <c r="A23" s="436"/>
      <c r="B23" s="14" t="s">
        <v>84</v>
      </c>
      <c r="C23" s="493" t="s">
        <v>9</v>
      </c>
      <c r="D23" s="494"/>
      <c r="E23" s="495"/>
      <c r="F23" s="490" t="s">
        <v>43</v>
      </c>
      <c r="G23" s="491"/>
      <c r="H23" s="492"/>
      <c r="K23" s="38"/>
      <c r="L23" s="38"/>
      <c r="M23" s="38"/>
    </row>
    <row r="24" spans="1:13" ht="18" customHeight="1">
      <c r="A24" s="436"/>
      <c r="B24" s="19" t="s">
        <v>85</v>
      </c>
      <c r="C24" s="118" t="s">
        <v>11</v>
      </c>
      <c r="D24" s="119"/>
      <c r="E24" s="120" t="s">
        <v>9</v>
      </c>
      <c r="F24" s="255" t="s">
        <v>43</v>
      </c>
      <c r="G24" s="119"/>
      <c r="H24" s="248" t="s">
        <v>14</v>
      </c>
      <c r="K24" s="179"/>
      <c r="L24" s="179"/>
      <c r="M24" s="179"/>
    </row>
    <row r="25" spans="1:13" ht="18" customHeight="1">
      <c r="A25" s="436">
        <v>6</v>
      </c>
      <c r="B25" s="24">
        <v>0.67013888888888895</v>
      </c>
      <c r="C25" s="259" t="s">
        <v>10</v>
      </c>
      <c r="D25" s="260"/>
      <c r="E25" s="261" t="s">
        <v>11</v>
      </c>
      <c r="F25" s="129" t="s">
        <v>14</v>
      </c>
      <c r="G25" s="130"/>
      <c r="H25" s="131" t="s">
        <v>11</v>
      </c>
      <c r="K25" s="179"/>
      <c r="L25" s="179"/>
      <c r="M25" s="179"/>
    </row>
    <row r="26" spans="1:13" ht="18" customHeight="1">
      <c r="A26" s="436"/>
      <c r="B26" s="9" t="s">
        <v>83</v>
      </c>
      <c r="C26" s="132">
        <v>60</v>
      </c>
      <c r="D26" s="133"/>
      <c r="E26" s="134">
        <v>27</v>
      </c>
      <c r="F26" s="229">
        <v>42</v>
      </c>
      <c r="G26" s="262"/>
      <c r="H26" s="230">
        <v>28</v>
      </c>
      <c r="K26" s="38"/>
      <c r="L26" s="38"/>
      <c r="M26" s="38"/>
    </row>
    <row r="27" spans="1:13" ht="18" customHeight="1">
      <c r="A27" s="436"/>
      <c r="B27" s="14" t="s">
        <v>84</v>
      </c>
      <c r="C27" s="496" t="s">
        <v>12</v>
      </c>
      <c r="D27" s="497"/>
      <c r="E27" s="498"/>
      <c r="F27" s="490" t="s">
        <v>57</v>
      </c>
      <c r="G27" s="491"/>
      <c r="H27" s="492"/>
      <c r="K27" s="38"/>
      <c r="L27" s="38"/>
      <c r="M27" s="38"/>
    </row>
    <row r="28" spans="1:13" ht="18" customHeight="1">
      <c r="A28" s="436"/>
      <c r="B28" s="19" t="s">
        <v>85</v>
      </c>
      <c r="C28" s="118" t="s">
        <v>13</v>
      </c>
      <c r="D28" s="119"/>
      <c r="E28" s="120" t="s">
        <v>12</v>
      </c>
      <c r="F28" s="118" t="s">
        <v>33</v>
      </c>
      <c r="G28" s="119"/>
      <c r="H28" s="120" t="s">
        <v>34</v>
      </c>
      <c r="K28" s="179"/>
      <c r="L28" s="179"/>
      <c r="M28" s="179"/>
    </row>
    <row r="29" spans="1:13" ht="18" customHeight="1">
      <c r="A29" s="436">
        <v>7</v>
      </c>
      <c r="B29" s="24">
        <v>0.72222222222222199</v>
      </c>
      <c r="C29" s="111" t="s">
        <v>9</v>
      </c>
      <c r="D29" s="112"/>
      <c r="E29" s="113" t="s">
        <v>13</v>
      </c>
      <c r="F29" s="180" t="s">
        <v>33</v>
      </c>
      <c r="G29" s="181"/>
      <c r="H29" s="182" t="s">
        <v>34</v>
      </c>
      <c r="K29" s="179"/>
      <c r="L29" s="179"/>
      <c r="M29" s="179"/>
    </row>
    <row r="30" spans="1:13" ht="18" customHeight="1">
      <c r="A30" s="436"/>
      <c r="B30" s="9" t="s">
        <v>83</v>
      </c>
      <c r="C30" s="114">
        <v>42</v>
      </c>
      <c r="D30" s="115"/>
      <c r="E30" s="116">
        <v>41</v>
      </c>
      <c r="F30" s="263">
        <v>55</v>
      </c>
      <c r="G30" s="264"/>
      <c r="H30" s="265">
        <v>62</v>
      </c>
    </row>
    <row r="31" spans="1:13" ht="18" customHeight="1">
      <c r="A31" s="436"/>
      <c r="B31" s="14" t="s">
        <v>84</v>
      </c>
      <c r="C31" s="499" t="s">
        <v>11</v>
      </c>
      <c r="D31" s="500"/>
      <c r="E31" s="501"/>
      <c r="F31" s="481" t="s">
        <v>14</v>
      </c>
      <c r="G31" s="482"/>
      <c r="H31" s="483"/>
    </row>
    <row r="32" spans="1:13" ht="18" customHeight="1">
      <c r="A32" s="436"/>
      <c r="B32" s="19" t="s">
        <v>85</v>
      </c>
      <c r="C32" s="247" t="s">
        <v>10</v>
      </c>
      <c r="D32" s="119"/>
      <c r="E32" s="120" t="s">
        <v>11</v>
      </c>
      <c r="F32" s="216" t="s">
        <v>14</v>
      </c>
      <c r="G32" s="234"/>
      <c r="H32" s="218" t="s">
        <v>11</v>
      </c>
    </row>
    <row r="33" spans="1:8" ht="18" customHeight="1">
      <c r="A33" s="436">
        <v>8</v>
      </c>
      <c r="B33" s="24">
        <v>0.77430555555555503</v>
      </c>
      <c r="C33" s="175"/>
      <c r="D33" s="43"/>
      <c r="E33" s="123"/>
      <c r="F33" s="175"/>
      <c r="G33" s="43"/>
      <c r="H33" s="123"/>
    </row>
    <row r="34" spans="1:8" ht="18" customHeight="1">
      <c r="A34" s="436"/>
      <c r="B34" s="9" t="s">
        <v>83</v>
      </c>
      <c r="C34" s="37"/>
      <c r="D34" s="38"/>
      <c r="E34" s="39"/>
      <c r="F34" s="11"/>
      <c r="G34" s="12"/>
      <c r="H34" s="13"/>
    </row>
    <row r="35" spans="1:8" ht="18" customHeight="1">
      <c r="A35" s="436"/>
      <c r="B35" s="14" t="s">
        <v>84</v>
      </c>
      <c r="C35" s="40"/>
      <c r="D35" s="17"/>
      <c r="E35" s="41"/>
      <c r="F35" s="40"/>
      <c r="G35" s="17"/>
      <c r="H35" s="41"/>
    </row>
    <row r="36" spans="1:8" ht="18" customHeight="1">
      <c r="A36" s="436"/>
      <c r="B36" s="19" t="s">
        <v>85</v>
      </c>
      <c r="C36" s="21"/>
      <c r="D36" s="22"/>
      <c r="E36" s="42"/>
      <c r="F36" s="21"/>
      <c r="G36" s="22"/>
      <c r="H36" s="42"/>
    </row>
    <row r="37" spans="1:8" ht="18" customHeight="1">
      <c r="G37" s="76"/>
      <c r="H37" s="48" t="s">
        <v>87</v>
      </c>
    </row>
  </sheetData>
  <mergeCells count="26">
    <mergeCell ref="A29:A32"/>
    <mergeCell ref="A33:A36"/>
    <mergeCell ref="A9:A12"/>
    <mergeCell ref="A13:A16"/>
    <mergeCell ref="A17:A20"/>
    <mergeCell ref="A21:A24"/>
    <mergeCell ref="A25:A28"/>
    <mergeCell ref="C23:E23"/>
    <mergeCell ref="F23:H23"/>
    <mergeCell ref="C27:E27"/>
    <mergeCell ref="F27:H27"/>
    <mergeCell ref="C31:E31"/>
    <mergeCell ref="F31:H31"/>
    <mergeCell ref="C11:E11"/>
    <mergeCell ref="F11:H11"/>
    <mergeCell ref="C15:E15"/>
    <mergeCell ref="F15:H15"/>
    <mergeCell ref="C19:E19"/>
    <mergeCell ref="F19:H19"/>
    <mergeCell ref="A1:E1"/>
    <mergeCell ref="A4:B4"/>
    <mergeCell ref="C4:E4"/>
    <mergeCell ref="F4:H4"/>
    <mergeCell ref="C7:E7"/>
    <mergeCell ref="F7:H7"/>
    <mergeCell ref="A5:A8"/>
  </mergeCells>
  <phoneticPr fontId="26"/>
  <pageMargins left="0.39370078740157483" right="0.19685039370078741" top="0.39370078740157483" bottom="0.19685039370078741" header="0.51181102362204722" footer="0.51181102362204722"/>
  <pageSetup paperSize="9" scale="115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F29"/>
  <sheetViews>
    <sheetView zoomScaleNormal="100" workbookViewId="0">
      <selection activeCell="F18" sqref="F18"/>
    </sheetView>
  </sheetViews>
  <sheetFormatPr defaultColWidth="9.25" defaultRowHeight="18.75"/>
  <cols>
    <col min="1" max="1" width="3.625" style="1" customWidth="1"/>
    <col min="2" max="2" width="9.25" style="1"/>
    <col min="3" max="3" width="12.125" style="1" customWidth="1"/>
    <col min="4" max="4" width="3.875" style="1" customWidth="1"/>
    <col min="5" max="6" width="12.125" style="1" customWidth="1"/>
    <col min="7" max="7" width="3.875" style="1" customWidth="1"/>
    <col min="8" max="8" width="12.125" style="1" customWidth="1"/>
    <col min="9" max="1020" width="9.25" style="1"/>
    <col min="1021" max="16384" width="9.25" style="2"/>
  </cols>
  <sheetData>
    <row r="1" spans="1:1020" ht="19.5" customHeight="1">
      <c r="A1" s="435" t="s">
        <v>96</v>
      </c>
      <c r="B1" s="435"/>
      <c r="C1" s="435"/>
      <c r="D1" s="435"/>
      <c r="E1" s="435"/>
      <c r="F1" s="1" t="s">
        <v>77</v>
      </c>
    </row>
    <row r="2" spans="1:1020" ht="19.5" customHeight="1">
      <c r="A2" s="3" t="s">
        <v>78</v>
      </c>
      <c r="B2" s="3"/>
      <c r="C2" s="3" t="s">
        <v>79</v>
      </c>
      <c r="D2" s="3"/>
      <c r="E2" s="3"/>
      <c r="AMC2" s="2"/>
      <c r="AMD2" s="2"/>
      <c r="AME2" s="2"/>
      <c r="AMF2" s="2"/>
    </row>
    <row r="3" spans="1:1020" ht="19.5" customHeight="1">
      <c r="A3" s="3" t="s">
        <v>97</v>
      </c>
      <c r="B3" s="3"/>
      <c r="C3" s="3"/>
      <c r="D3" s="3"/>
      <c r="E3" s="3"/>
      <c r="AMC3" s="2"/>
      <c r="AMD3" s="2"/>
      <c r="AME3" s="2"/>
      <c r="AMF3" s="2"/>
    </row>
    <row r="4" spans="1:1020" ht="19.5" customHeight="1">
      <c r="A4" s="436"/>
      <c r="B4" s="436"/>
      <c r="C4" s="437" t="s">
        <v>81</v>
      </c>
      <c r="D4" s="437"/>
      <c r="E4" s="437"/>
      <c r="F4" s="436" t="s">
        <v>82</v>
      </c>
      <c r="G4" s="436"/>
      <c r="H4" s="436"/>
    </row>
    <row r="5" spans="1:1020" ht="18" customHeight="1">
      <c r="A5" s="436">
        <v>1</v>
      </c>
      <c r="B5" s="4">
        <v>0.40972222222222199</v>
      </c>
      <c r="C5" s="5" t="s">
        <v>4</v>
      </c>
      <c r="D5" s="5"/>
      <c r="E5" s="5" t="s">
        <v>3</v>
      </c>
      <c r="F5" s="129" t="s">
        <v>11</v>
      </c>
      <c r="G5" s="228"/>
      <c r="H5" s="131" t="s">
        <v>23</v>
      </c>
    </row>
    <row r="6" spans="1:1020" ht="18" customHeight="1">
      <c r="A6" s="436"/>
      <c r="B6" s="9" t="s">
        <v>83</v>
      </c>
      <c r="C6" s="10">
        <v>57</v>
      </c>
      <c r="D6" s="10"/>
      <c r="E6" s="10">
        <v>40</v>
      </c>
      <c r="F6" s="132">
        <v>45</v>
      </c>
      <c r="G6" s="133"/>
      <c r="H6" s="134">
        <v>39</v>
      </c>
    </row>
    <row r="7" spans="1:1020" ht="18" customHeight="1">
      <c r="A7" s="436"/>
      <c r="B7" s="14" t="s">
        <v>84</v>
      </c>
      <c r="C7" s="487" t="s">
        <v>2</v>
      </c>
      <c r="D7" s="488"/>
      <c r="E7" s="489"/>
      <c r="F7" s="502" t="s">
        <v>43</v>
      </c>
      <c r="G7" s="503"/>
      <c r="H7" s="504"/>
    </row>
    <row r="8" spans="1:1020" ht="18" customHeight="1">
      <c r="A8" s="436"/>
      <c r="B8" s="19" t="s">
        <v>85</v>
      </c>
      <c r="C8" s="231" t="s">
        <v>86</v>
      </c>
      <c r="D8" s="20"/>
      <c r="E8" s="20" t="s">
        <v>2</v>
      </c>
      <c r="F8" s="232" t="s">
        <v>45</v>
      </c>
      <c r="G8" s="136"/>
      <c r="H8" s="233" t="s">
        <v>44</v>
      </c>
    </row>
    <row r="9" spans="1:1020" ht="18" customHeight="1">
      <c r="A9" s="436">
        <v>2</v>
      </c>
      <c r="B9" s="24">
        <v>0.46180555555555602</v>
      </c>
      <c r="C9" s="111" t="s">
        <v>12</v>
      </c>
      <c r="D9" s="112"/>
      <c r="E9" s="113" t="s">
        <v>11</v>
      </c>
      <c r="F9" s="180" t="s">
        <v>45</v>
      </c>
      <c r="G9" s="181"/>
      <c r="H9" s="182" t="s">
        <v>44</v>
      </c>
    </row>
    <row r="10" spans="1:1020" ht="18" customHeight="1">
      <c r="A10" s="436"/>
      <c r="B10" s="9" t="s">
        <v>83</v>
      </c>
      <c r="C10" s="114">
        <v>59</v>
      </c>
      <c r="D10" s="115"/>
      <c r="E10" s="116">
        <v>48</v>
      </c>
      <c r="F10" s="196">
        <v>25</v>
      </c>
      <c r="G10" s="197"/>
      <c r="H10" s="198">
        <v>80</v>
      </c>
    </row>
    <row r="11" spans="1:1020" ht="18" customHeight="1">
      <c r="A11" s="436"/>
      <c r="B11" s="14" t="s">
        <v>84</v>
      </c>
      <c r="C11" s="493" t="s">
        <v>3</v>
      </c>
      <c r="D11" s="494"/>
      <c r="E11" s="495"/>
      <c r="F11" s="481" t="s">
        <v>23</v>
      </c>
      <c r="G11" s="482"/>
      <c r="H11" s="483"/>
    </row>
    <row r="12" spans="1:1020" ht="18" customHeight="1">
      <c r="A12" s="436"/>
      <c r="B12" s="19" t="s">
        <v>85</v>
      </c>
      <c r="C12" s="118" t="s">
        <v>4</v>
      </c>
      <c r="D12" s="119"/>
      <c r="E12" s="120" t="s">
        <v>3</v>
      </c>
      <c r="F12" s="216" t="s">
        <v>11</v>
      </c>
      <c r="G12" s="234"/>
      <c r="H12" s="218" t="s">
        <v>23</v>
      </c>
    </row>
    <row r="13" spans="1:1020" ht="18" customHeight="1">
      <c r="A13" s="436">
        <v>3</v>
      </c>
      <c r="B13" s="24">
        <v>0.51388888888888895</v>
      </c>
      <c r="C13" s="5" t="s">
        <v>2</v>
      </c>
      <c r="D13" s="5"/>
      <c r="E13" s="5" t="s">
        <v>4</v>
      </c>
      <c r="F13" s="49"/>
      <c r="G13" s="43"/>
      <c r="H13" s="51"/>
    </row>
    <row r="14" spans="1:1020" ht="18" customHeight="1">
      <c r="A14" s="436"/>
      <c r="B14" s="9" t="s">
        <v>83</v>
      </c>
      <c r="C14" s="10">
        <v>57</v>
      </c>
      <c r="D14" s="10"/>
      <c r="E14" s="10">
        <v>30</v>
      </c>
      <c r="F14" s="11"/>
      <c r="G14" s="12"/>
      <c r="H14" s="13"/>
    </row>
    <row r="15" spans="1:1020" ht="18" customHeight="1">
      <c r="A15" s="436"/>
      <c r="B15" s="14" t="s">
        <v>84</v>
      </c>
      <c r="C15" s="505" t="s">
        <v>12</v>
      </c>
      <c r="D15" s="506"/>
      <c r="E15" s="507"/>
      <c r="F15" s="40"/>
      <c r="G15" s="17"/>
      <c r="H15" s="41"/>
    </row>
    <row r="16" spans="1:1020" ht="18" customHeight="1">
      <c r="A16" s="436"/>
      <c r="B16" s="19" t="s">
        <v>85</v>
      </c>
      <c r="C16" s="235" t="s">
        <v>86</v>
      </c>
      <c r="D16" s="151"/>
      <c r="E16" s="236" t="s">
        <v>12</v>
      </c>
      <c r="F16" s="21"/>
      <c r="G16" s="22"/>
      <c r="H16" s="42"/>
    </row>
    <row r="17" spans="1:8" ht="18" customHeight="1">
      <c r="A17" s="436">
        <v>4</v>
      </c>
      <c r="B17" s="24">
        <v>0.56597222222222199</v>
      </c>
      <c r="C17" s="26" t="s">
        <v>44</v>
      </c>
      <c r="D17" s="26"/>
      <c r="E17" s="27" t="s">
        <v>43</v>
      </c>
      <c r="F17" s="49"/>
      <c r="G17" s="43"/>
      <c r="H17" s="51"/>
    </row>
    <row r="18" spans="1:8" ht="18" customHeight="1">
      <c r="A18" s="436"/>
      <c r="B18" s="9" t="s">
        <v>83</v>
      </c>
      <c r="C18" s="60">
        <v>38</v>
      </c>
      <c r="D18" s="60"/>
      <c r="E18" s="60">
        <v>36</v>
      </c>
      <c r="F18" s="11"/>
      <c r="G18" s="12"/>
      <c r="H18" s="13"/>
    </row>
    <row r="19" spans="1:8" ht="18" customHeight="1">
      <c r="A19" s="436"/>
      <c r="B19" s="14" t="s">
        <v>84</v>
      </c>
      <c r="C19" s="478" t="s">
        <v>4</v>
      </c>
      <c r="D19" s="479"/>
      <c r="E19" s="480"/>
      <c r="F19" s="40"/>
      <c r="G19" s="17"/>
      <c r="H19" s="41"/>
    </row>
    <row r="20" spans="1:8" ht="18" customHeight="1">
      <c r="A20" s="436"/>
      <c r="B20" s="19" t="s">
        <v>85</v>
      </c>
      <c r="C20" s="154" t="s">
        <v>50</v>
      </c>
      <c r="D20" s="155"/>
      <c r="E20" s="154" t="s">
        <v>34</v>
      </c>
      <c r="F20" s="21"/>
      <c r="G20" s="22"/>
      <c r="H20" s="42"/>
    </row>
    <row r="21" spans="1:8" ht="18" customHeight="1">
      <c r="A21" s="436">
        <v>5</v>
      </c>
      <c r="B21" s="24">
        <v>0.61805555555555602</v>
      </c>
      <c r="C21" s="219" t="s">
        <v>50</v>
      </c>
      <c r="D21" s="220"/>
      <c r="E21" s="221" t="s">
        <v>34</v>
      </c>
      <c r="F21" s="49"/>
      <c r="G21" s="43"/>
      <c r="H21" s="51"/>
    </row>
    <row r="22" spans="1:8" ht="18" customHeight="1">
      <c r="A22" s="436"/>
      <c r="B22" s="9" t="s">
        <v>83</v>
      </c>
      <c r="C22" s="237">
        <v>98</v>
      </c>
      <c r="D22" s="238"/>
      <c r="E22" s="239">
        <v>7</v>
      </c>
      <c r="F22" s="11"/>
      <c r="G22" s="12"/>
      <c r="H22" s="13"/>
    </row>
    <row r="23" spans="1:8" ht="18" customHeight="1">
      <c r="A23" s="436"/>
      <c r="B23" s="14" t="s">
        <v>84</v>
      </c>
      <c r="C23" s="438" t="s">
        <v>44</v>
      </c>
      <c r="D23" s="439"/>
      <c r="E23" s="440"/>
      <c r="F23" s="40"/>
      <c r="G23" s="17"/>
      <c r="H23" s="41"/>
    </row>
    <row r="24" spans="1:8" ht="18" customHeight="1">
      <c r="A24" s="436"/>
      <c r="B24" s="19" t="s">
        <v>85</v>
      </c>
      <c r="C24" s="208" t="s">
        <v>44</v>
      </c>
      <c r="D24" s="192"/>
      <c r="E24" s="209" t="s">
        <v>43</v>
      </c>
      <c r="F24" s="21"/>
      <c r="G24" s="22"/>
      <c r="H24" s="42"/>
    </row>
    <row r="25" spans="1:8" ht="18" customHeight="1">
      <c r="A25" s="436">
        <v>6</v>
      </c>
      <c r="B25" s="24">
        <v>0.67013888888888895</v>
      </c>
      <c r="C25" s="49"/>
      <c r="D25" s="43"/>
      <c r="E25" s="51"/>
      <c r="F25" s="49"/>
      <c r="G25" s="43"/>
      <c r="H25" s="51"/>
    </row>
    <row r="26" spans="1:8" ht="18" customHeight="1">
      <c r="A26" s="436"/>
      <c r="B26" s="9" t="s">
        <v>83</v>
      </c>
      <c r="C26" s="11"/>
      <c r="D26" s="12"/>
      <c r="E26" s="13"/>
      <c r="F26" s="11"/>
      <c r="G26" s="12"/>
      <c r="H26" s="13"/>
    </row>
    <row r="27" spans="1:8" ht="18" customHeight="1">
      <c r="A27" s="436"/>
      <c r="B27" s="14" t="s">
        <v>84</v>
      </c>
      <c r="C27" s="40"/>
      <c r="D27" s="17"/>
      <c r="E27" s="41"/>
      <c r="F27" s="40"/>
      <c r="G27" s="17"/>
      <c r="H27" s="41"/>
    </row>
    <row r="28" spans="1:8" ht="18" customHeight="1">
      <c r="A28" s="436"/>
      <c r="B28" s="19" t="s">
        <v>85</v>
      </c>
      <c r="C28" s="21"/>
      <c r="D28" s="22"/>
      <c r="E28" s="42"/>
      <c r="F28" s="21"/>
      <c r="G28" s="22"/>
      <c r="H28" s="42"/>
    </row>
    <row r="29" spans="1:8" ht="18" customHeight="1">
      <c r="G29" s="450" t="s">
        <v>87</v>
      </c>
      <c r="H29" s="450"/>
    </row>
  </sheetData>
  <mergeCells count="18">
    <mergeCell ref="G29:H29"/>
    <mergeCell ref="A5:A8"/>
    <mergeCell ref="A9:A12"/>
    <mergeCell ref="A13:A16"/>
    <mergeCell ref="A17:A20"/>
    <mergeCell ref="A21:A24"/>
    <mergeCell ref="A25:A28"/>
    <mergeCell ref="C11:E11"/>
    <mergeCell ref="F11:H11"/>
    <mergeCell ref="C15:E15"/>
    <mergeCell ref="C19:E19"/>
    <mergeCell ref="C23:E23"/>
    <mergeCell ref="A1:E1"/>
    <mergeCell ref="A4:B4"/>
    <mergeCell ref="C4:E4"/>
    <mergeCell ref="F4:H4"/>
    <mergeCell ref="C7:E7"/>
    <mergeCell ref="F7:H7"/>
  </mergeCells>
  <phoneticPr fontId="26"/>
  <pageMargins left="0.39370078740157483" right="0.19685039370078741" top="0.39370078740157483" bottom="0.19685039370078741" header="0.51181102362204722" footer="0.51181102362204722"/>
  <pageSetup paperSize="9" scale="11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F29"/>
  <sheetViews>
    <sheetView workbookViewId="0">
      <selection activeCell="N23" sqref="N23"/>
    </sheetView>
  </sheetViews>
  <sheetFormatPr defaultColWidth="9.25" defaultRowHeight="18.75"/>
  <cols>
    <col min="1" max="1" width="3.625" style="1" customWidth="1"/>
    <col min="2" max="2" width="9.25" style="1"/>
    <col min="3" max="3" width="12.125" style="1" customWidth="1"/>
    <col min="4" max="4" width="3.875" style="1" customWidth="1"/>
    <col min="5" max="6" width="12.125" style="1" customWidth="1"/>
    <col min="7" max="7" width="3.875" style="1" customWidth="1"/>
    <col min="8" max="8" width="12.125" style="1" customWidth="1"/>
    <col min="9" max="1020" width="9.25" style="1"/>
    <col min="1021" max="16384" width="9.25" style="2"/>
  </cols>
  <sheetData>
    <row r="1" spans="1:1020" ht="19.5" customHeight="1">
      <c r="A1" s="435" t="s">
        <v>98</v>
      </c>
      <c r="B1" s="435"/>
      <c r="C1" s="435"/>
      <c r="D1" s="435"/>
      <c r="E1" s="435"/>
      <c r="F1" s="1" t="s">
        <v>77</v>
      </c>
    </row>
    <row r="2" spans="1:1020" ht="19.5" customHeight="1">
      <c r="A2" s="3" t="s">
        <v>78</v>
      </c>
      <c r="B2" s="3"/>
      <c r="C2" s="3" t="s">
        <v>79</v>
      </c>
      <c r="D2" s="3"/>
      <c r="E2" s="3"/>
      <c r="AMC2" s="2"/>
      <c r="AMD2" s="2"/>
      <c r="AME2" s="2"/>
      <c r="AMF2" s="2"/>
    </row>
    <row r="3" spans="1:1020" ht="19.5" customHeight="1">
      <c r="A3" s="3" t="s">
        <v>99</v>
      </c>
      <c r="B3" s="3"/>
      <c r="C3" s="3"/>
      <c r="D3" s="3"/>
      <c r="E3" s="3"/>
      <c r="AMC3" s="2"/>
      <c r="AMD3" s="2"/>
      <c r="AME3" s="2"/>
      <c r="AMF3" s="2"/>
    </row>
    <row r="4" spans="1:1020" ht="19.5" customHeight="1">
      <c r="A4" s="436"/>
      <c r="B4" s="436"/>
      <c r="C4" s="437" t="s">
        <v>81</v>
      </c>
      <c r="D4" s="437"/>
      <c r="E4" s="437"/>
      <c r="F4" s="436" t="s">
        <v>82</v>
      </c>
      <c r="G4" s="436"/>
      <c r="H4" s="436"/>
    </row>
    <row r="5" spans="1:1020" ht="18" customHeight="1">
      <c r="A5" s="436">
        <v>1</v>
      </c>
      <c r="B5" s="4">
        <v>0.40972222222222199</v>
      </c>
      <c r="C5" s="180" t="s">
        <v>50</v>
      </c>
      <c r="D5" s="181"/>
      <c r="E5" s="182" t="s">
        <v>48</v>
      </c>
      <c r="F5" s="183" t="s">
        <v>36</v>
      </c>
      <c r="G5" s="184"/>
      <c r="H5" s="185" t="s">
        <v>51</v>
      </c>
    </row>
    <row r="6" spans="1:1020" ht="18" customHeight="1">
      <c r="A6" s="436"/>
      <c r="B6" s="9" t="s">
        <v>83</v>
      </c>
      <c r="C6" s="186">
        <v>43</v>
      </c>
      <c r="D6" s="187"/>
      <c r="E6" s="188">
        <v>29</v>
      </c>
      <c r="F6" s="189">
        <v>26</v>
      </c>
      <c r="G6" s="190"/>
      <c r="H6" s="191">
        <v>41</v>
      </c>
    </row>
    <row r="7" spans="1:1020" ht="18" customHeight="1">
      <c r="A7" s="436"/>
      <c r="B7" s="14" t="s">
        <v>84</v>
      </c>
      <c r="C7" s="478" t="s">
        <v>51</v>
      </c>
      <c r="D7" s="479"/>
      <c r="E7" s="480"/>
      <c r="F7" s="508" t="s">
        <v>35</v>
      </c>
      <c r="G7" s="509"/>
      <c r="H7" s="510"/>
    </row>
    <row r="8" spans="1:1020" ht="18" customHeight="1">
      <c r="A8" s="436"/>
      <c r="B8" s="19" t="s">
        <v>85</v>
      </c>
      <c r="C8" s="155" t="s">
        <v>23</v>
      </c>
      <c r="D8" s="155"/>
      <c r="E8" s="192" t="s">
        <v>22</v>
      </c>
      <c r="F8" s="193" t="s">
        <v>25</v>
      </c>
      <c r="G8" s="194"/>
      <c r="H8" s="195" t="s">
        <v>24</v>
      </c>
    </row>
    <row r="9" spans="1:1020" ht="18" customHeight="1">
      <c r="A9" s="436">
        <v>2</v>
      </c>
      <c r="B9" s="24">
        <v>0.46180555555555602</v>
      </c>
      <c r="C9" s="25" t="s">
        <v>22</v>
      </c>
      <c r="D9" s="26"/>
      <c r="E9" s="27" t="s">
        <v>23</v>
      </c>
      <c r="F9" s="180" t="s">
        <v>24</v>
      </c>
      <c r="G9" s="181"/>
      <c r="H9" s="182" t="s">
        <v>25</v>
      </c>
    </row>
    <row r="10" spans="1:1020" ht="18" customHeight="1">
      <c r="A10" s="436"/>
      <c r="B10" s="9" t="s">
        <v>83</v>
      </c>
      <c r="C10" s="60">
        <v>46</v>
      </c>
      <c r="D10" s="60"/>
      <c r="E10" s="60">
        <v>20</v>
      </c>
      <c r="F10" s="196">
        <v>58</v>
      </c>
      <c r="G10" s="197"/>
      <c r="H10" s="198">
        <v>27</v>
      </c>
    </row>
    <row r="11" spans="1:1020" ht="18" customHeight="1">
      <c r="A11" s="436"/>
      <c r="B11" s="14" t="s">
        <v>84</v>
      </c>
      <c r="C11" s="478" t="s">
        <v>48</v>
      </c>
      <c r="D11" s="479"/>
      <c r="E11" s="480"/>
      <c r="F11" s="511" t="s">
        <v>36</v>
      </c>
      <c r="G11" s="512"/>
      <c r="H11" s="513"/>
    </row>
    <row r="12" spans="1:1020" ht="18" customHeight="1">
      <c r="A12" s="436"/>
      <c r="B12" s="19" t="s">
        <v>85</v>
      </c>
      <c r="C12" s="155" t="s">
        <v>48</v>
      </c>
      <c r="D12" s="155"/>
      <c r="E12" s="155" t="s">
        <v>50</v>
      </c>
      <c r="F12" s="199" t="s">
        <v>36</v>
      </c>
      <c r="G12" s="200"/>
      <c r="H12" s="201" t="s">
        <v>51</v>
      </c>
    </row>
    <row r="13" spans="1:1020" ht="18" customHeight="1">
      <c r="A13" s="436">
        <v>3</v>
      </c>
      <c r="B13" s="24">
        <v>0.51388888888888895</v>
      </c>
      <c r="C13" s="202" t="s">
        <v>51</v>
      </c>
      <c r="D13" s="203"/>
      <c r="E13" s="204" t="s">
        <v>50</v>
      </c>
      <c r="F13" s="129" t="s">
        <v>43</v>
      </c>
      <c r="G13" s="130"/>
      <c r="H13" s="131" t="s">
        <v>35</v>
      </c>
    </row>
    <row r="14" spans="1:1020" ht="18" customHeight="1">
      <c r="A14" s="436"/>
      <c r="B14" s="9" t="s">
        <v>83</v>
      </c>
      <c r="C14" s="205">
        <v>43</v>
      </c>
      <c r="D14" s="206"/>
      <c r="E14" s="207">
        <v>57</v>
      </c>
      <c r="F14" s="132">
        <v>29</v>
      </c>
      <c r="G14" s="133"/>
      <c r="H14" s="134">
        <v>47</v>
      </c>
    </row>
    <row r="15" spans="1:1020" ht="18" customHeight="1">
      <c r="A15" s="436"/>
      <c r="B15" s="14" t="s">
        <v>84</v>
      </c>
      <c r="C15" s="438" t="s">
        <v>23</v>
      </c>
      <c r="D15" s="439"/>
      <c r="E15" s="440"/>
      <c r="F15" s="463" t="s">
        <v>25</v>
      </c>
      <c r="G15" s="464"/>
      <c r="H15" s="465"/>
    </row>
    <row r="16" spans="1:1020" ht="18" customHeight="1">
      <c r="A16" s="436"/>
      <c r="B16" s="19" t="s">
        <v>85</v>
      </c>
      <c r="C16" s="208" t="s">
        <v>22</v>
      </c>
      <c r="D16" s="192"/>
      <c r="E16" s="209" t="s">
        <v>23</v>
      </c>
      <c r="F16" s="210" t="s">
        <v>24</v>
      </c>
      <c r="G16" s="211"/>
      <c r="H16" s="212" t="s">
        <v>25</v>
      </c>
    </row>
    <row r="17" spans="1:8" ht="18" customHeight="1">
      <c r="A17" s="436">
        <v>4</v>
      </c>
      <c r="B17" s="24">
        <v>0.56597222222222199</v>
      </c>
      <c r="C17" s="202" t="s">
        <v>22</v>
      </c>
      <c r="D17" s="203"/>
      <c r="E17" s="204" t="s">
        <v>24</v>
      </c>
      <c r="F17" s="213" t="s">
        <v>51</v>
      </c>
      <c r="G17" s="214"/>
      <c r="H17" s="215" t="s">
        <v>65</v>
      </c>
    </row>
    <row r="18" spans="1:8" ht="18" customHeight="1">
      <c r="A18" s="436"/>
      <c r="B18" s="9" t="s">
        <v>83</v>
      </c>
      <c r="C18" s="186">
        <v>57</v>
      </c>
      <c r="D18" s="187"/>
      <c r="E18" s="188">
        <v>33</v>
      </c>
      <c r="F18" s="196">
        <v>20</v>
      </c>
      <c r="G18" s="197"/>
      <c r="H18" s="198">
        <v>0</v>
      </c>
    </row>
    <row r="19" spans="1:8" ht="18" customHeight="1">
      <c r="A19" s="436"/>
      <c r="B19" s="14" t="s">
        <v>84</v>
      </c>
      <c r="C19" s="478" t="s">
        <v>50</v>
      </c>
      <c r="D19" s="479"/>
      <c r="E19" s="480"/>
      <c r="F19" s="481" t="s">
        <v>43</v>
      </c>
      <c r="G19" s="482"/>
      <c r="H19" s="483"/>
    </row>
    <row r="20" spans="1:8" ht="18" customHeight="1">
      <c r="A20" s="436"/>
      <c r="B20" s="19" t="s">
        <v>85</v>
      </c>
      <c r="C20" s="208" t="s">
        <v>51</v>
      </c>
      <c r="D20" s="192"/>
      <c r="E20" s="209" t="s">
        <v>50</v>
      </c>
      <c r="F20" s="216" t="s">
        <v>43</v>
      </c>
      <c r="G20" s="217"/>
      <c r="H20" s="218" t="s">
        <v>35</v>
      </c>
    </row>
    <row r="21" spans="1:8" ht="18" customHeight="1">
      <c r="A21" s="436">
        <v>5</v>
      </c>
      <c r="B21" s="24">
        <v>0.61805555555555602</v>
      </c>
      <c r="C21" s="26" t="s">
        <v>48</v>
      </c>
      <c r="D21" s="26"/>
      <c r="E21" s="26" t="s">
        <v>51</v>
      </c>
      <c r="F21" s="219" t="s">
        <v>50</v>
      </c>
      <c r="G21" s="220"/>
      <c r="H21" s="221" t="s">
        <v>4</v>
      </c>
    </row>
    <row r="22" spans="1:8" ht="18" customHeight="1">
      <c r="A22" s="436"/>
      <c r="B22" s="9" t="s">
        <v>83</v>
      </c>
      <c r="C22" s="60">
        <v>50</v>
      </c>
      <c r="D22" s="60"/>
      <c r="E22" s="60">
        <v>21</v>
      </c>
      <c r="F22" s="205">
        <v>50</v>
      </c>
      <c r="G22" s="206"/>
      <c r="H22" s="207">
        <v>24</v>
      </c>
    </row>
    <row r="23" spans="1:8" ht="18" customHeight="1">
      <c r="A23" s="436"/>
      <c r="B23" s="14" t="s">
        <v>84</v>
      </c>
      <c r="C23" s="438" t="s">
        <v>22</v>
      </c>
      <c r="D23" s="439"/>
      <c r="E23" s="440"/>
      <c r="F23" s="514" t="s">
        <v>65</v>
      </c>
      <c r="G23" s="515"/>
      <c r="H23" s="516"/>
    </row>
    <row r="24" spans="1:8" ht="18" customHeight="1">
      <c r="A24" s="436"/>
      <c r="B24" s="19" t="s">
        <v>85</v>
      </c>
      <c r="C24" s="208" t="s">
        <v>44</v>
      </c>
      <c r="D24" s="192"/>
      <c r="E24" s="209" t="s">
        <v>46</v>
      </c>
      <c r="F24" s="216" t="s">
        <v>51</v>
      </c>
      <c r="G24" s="222"/>
      <c r="H24" s="157" t="s">
        <v>65</v>
      </c>
    </row>
    <row r="25" spans="1:8" ht="18" customHeight="1">
      <c r="A25" s="436">
        <v>6</v>
      </c>
      <c r="B25" s="24">
        <v>0.67013888888888895</v>
      </c>
      <c r="C25" s="202" t="s">
        <v>44</v>
      </c>
      <c r="D25" s="203"/>
      <c r="E25" s="204" t="s">
        <v>46</v>
      </c>
      <c r="F25" s="202" t="s">
        <v>23</v>
      </c>
      <c r="G25" s="26"/>
      <c r="H25" s="27" t="s">
        <v>25</v>
      </c>
    </row>
    <row r="26" spans="1:8" ht="18" customHeight="1">
      <c r="A26" s="436"/>
      <c r="B26" s="9" t="s">
        <v>83</v>
      </c>
      <c r="C26" s="205">
        <v>115</v>
      </c>
      <c r="D26" s="206"/>
      <c r="E26" s="207">
        <v>16</v>
      </c>
      <c r="F26" s="85">
        <v>51</v>
      </c>
      <c r="G26" s="60"/>
      <c r="H26" s="86">
        <v>9</v>
      </c>
    </row>
    <row r="27" spans="1:8" ht="18" customHeight="1">
      <c r="A27" s="436"/>
      <c r="B27" s="14" t="s">
        <v>84</v>
      </c>
      <c r="C27" s="517" t="s">
        <v>48</v>
      </c>
      <c r="D27" s="518"/>
      <c r="E27" s="519"/>
      <c r="F27" s="447" t="s">
        <v>4</v>
      </c>
      <c r="G27" s="448"/>
      <c r="H27" s="449"/>
    </row>
    <row r="28" spans="1:8" ht="18" customHeight="1">
      <c r="A28" s="436"/>
      <c r="B28" s="19" t="s">
        <v>85</v>
      </c>
      <c r="C28" s="223" t="s">
        <v>48</v>
      </c>
      <c r="D28" s="224"/>
      <c r="E28" s="225" t="s">
        <v>51</v>
      </c>
      <c r="F28" s="226" t="s">
        <v>50</v>
      </c>
      <c r="G28" s="29"/>
      <c r="H28" s="227" t="s">
        <v>4</v>
      </c>
    </row>
    <row r="29" spans="1:8" ht="18" customHeight="1">
      <c r="G29" s="450" t="s">
        <v>87</v>
      </c>
      <c r="H29" s="450"/>
    </row>
  </sheetData>
  <mergeCells count="23">
    <mergeCell ref="A9:A12"/>
    <mergeCell ref="A13:A16"/>
    <mergeCell ref="A17:A20"/>
    <mergeCell ref="A21:A24"/>
    <mergeCell ref="A25:A28"/>
    <mergeCell ref="C23:E23"/>
    <mergeCell ref="F23:H23"/>
    <mergeCell ref="C27:E27"/>
    <mergeCell ref="F27:H27"/>
    <mergeCell ref="G29:H29"/>
    <mergeCell ref="C11:E11"/>
    <mergeCell ref="F11:H11"/>
    <mergeCell ref="C15:E15"/>
    <mergeCell ref="F15:H15"/>
    <mergeCell ref="C19:E19"/>
    <mergeCell ref="F19:H19"/>
    <mergeCell ref="A1:E1"/>
    <mergeCell ref="A4:B4"/>
    <mergeCell ref="C4:E4"/>
    <mergeCell ref="F4:H4"/>
    <mergeCell ref="C7:E7"/>
    <mergeCell ref="F7:H7"/>
    <mergeCell ref="A5:A8"/>
  </mergeCells>
  <phoneticPr fontId="26"/>
  <pageMargins left="0.39370078740157483" right="0.19685039370078741" top="0.39370078740157483" bottom="0.19685039370078741" header="0.51181102362204722" footer="0.51181102362204722"/>
  <pageSetup paperSize="9" scale="11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2</vt:i4>
      </vt:variant>
    </vt:vector>
  </HeadingPairs>
  <TitlesOfParts>
    <vt:vector size="19" baseType="lpstr">
      <vt:lpstr>順位</vt:lpstr>
      <vt:lpstr>尾張地区後期リーグ（男子） </vt:lpstr>
      <vt:lpstr>尾張地区後期リーグ（女子） </vt:lpstr>
      <vt:lpstr>9月23日</vt:lpstr>
      <vt:lpstr>9月24日</vt:lpstr>
      <vt:lpstr>9月25日</vt:lpstr>
      <vt:lpstr>10月8日</vt:lpstr>
      <vt:lpstr>10月9日</vt:lpstr>
      <vt:lpstr>10月10日 名古屋</vt:lpstr>
      <vt:lpstr>10月10日 日進</vt:lpstr>
      <vt:lpstr>１０月１５日 守山SC</vt:lpstr>
      <vt:lpstr>10月16日</vt:lpstr>
      <vt:lpstr>11月5日</vt:lpstr>
      <vt:lpstr>１１月５日　春日井</vt:lpstr>
      <vt:lpstr>11月12日</vt:lpstr>
      <vt:lpstr>11月19日</vt:lpstr>
      <vt:lpstr>11月20日</vt:lpstr>
      <vt:lpstr>'尾張地区後期リーグ（女子） '!Print_Area</vt:lpstr>
      <vt:lpstr>'尾張地区後期リーグ（男子）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日比秀一</dc:creator>
  <cp:lastModifiedBy>user</cp:lastModifiedBy>
  <cp:revision>2</cp:revision>
  <cp:lastPrinted>2022-11-16T11:46:13Z</cp:lastPrinted>
  <dcterms:created xsi:type="dcterms:W3CDTF">2021-09-18T07:05:00Z</dcterms:created>
  <dcterms:modified xsi:type="dcterms:W3CDTF">2022-11-20T12:10:31Z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